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5390" windowHeight="7890" activeTab="0"/>
  </bookViews>
  <sheets>
    <sheet name="Муж" sheetId="1" r:id="rId1"/>
    <sheet name="Жен" sheetId="2" r:id="rId2"/>
    <sheet name="Юниоры" sheetId="3" r:id="rId3"/>
    <sheet name="Юниорки" sheetId="4" r:id="rId4"/>
    <sheet name="Зачет терр." sheetId="5" r:id="rId5"/>
  </sheets>
  <definedNames>
    <definedName name="Excel_BuiltIn__FilterDatabase_4_1">'Юниоры'!$F$5:$K$5</definedName>
    <definedName name="_xlnm.Print_Area" localSheetId="4">'Зачет терр.'!$A$1:$P$28</definedName>
  </definedNames>
  <calcPr fullCalcOnLoad="1"/>
</workbook>
</file>

<file path=xl/sharedStrings.xml><?xml version="1.0" encoding="utf-8"?>
<sst xmlns="http://schemas.openxmlformats.org/spreadsheetml/2006/main" count="784" uniqueCount="344">
  <si>
    <t>PERIOD I</t>
  </si>
  <si>
    <t>PERIOD II</t>
  </si>
  <si>
    <t>PERIOD III</t>
  </si>
  <si>
    <t>Data processing by FIS Rollerski Subcommittee</t>
  </si>
  <si>
    <t>FIS Data Service</t>
  </si>
  <si>
    <t xml:space="preserve"> </t>
  </si>
  <si>
    <t>Место</t>
  </si>
  <si>
    <t>RUS Code</t>
  </si>
  <si>
    <t>Очки/ Pts</t>
  </si>
  <si>
    <t>CH - 3653 OBERHOFEN (SUISSE)</t>
  </si>
  <si>
    <t>FEDERATION INTERNATIONALE DE SKI (FIS)</t>
  </si>
  <si>
    <t>2009 год Общий зачет / STANDING OVERALL</t>
  </si>
  <si>
    <t>NAME, Имя, Фамилия</t>
  </si>
  <si>
    <r>
      <t xml:space="preserve">1. </t>
    </r>
    <r>
      <rPr>
        <sz val="8"/>
        <rFont val="Arial"/>
        <family val="2"/>
      </rPr>
      <t xml:space="preserve">2.05.2009 Москва FT Mass start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3.05.2009 Москва FT Sprint 1км
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30.05.2009 Воронеж FT Sprint 200м   
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31.05.2009 Воронеж FT Инд.старт                
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21.06.2009 Пестово, Новг. FT Pursuit </t>
    </r>
  </si>
  <si>
    <r>
      <t xml:space="preserve">6.  </t>
    </r>
    <r>
      <rPr>
        <sz val="8"/>
        <rFont val="Arial"/>
        <family val="2"/>
      </rPr>
      <t xml:space="preserve">22.07.2009 Липецк CT+FT Pursuit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24</t>
    </r>
    <r>
      <rPr>
        <sz val="8"/>
        <rFont val="Arial"/>
        <family val="2"/>
      </rPr>
      <t xml:space="preserve">.07.2009 Липецк FT Sprint 150m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 26.07.2009 Липецк FT Mass start                    </t>
    </r>
  </si>
  <si>
    <t>Code</t>
  </si>
  <si>
    <t>Субъект РФ</t>
  </si>
  <si>
    <t>Nation/Субъект РФ</t>
  </si>
  <si>
    <t>Год рожд.</t>
  </si>
  <si>
    <t>Кубок России по лыжероллерам - Russian CUP ROLLERSKI</t>
  </si>
  <si>
    <t>Кирюшкина Татьяна</t>
  </si>
  <si>
    <t>Князева Кристина</t>
  </si>
  <si>
    <t>Ульянова Маргарита</t>
  </si>
  <si>
    <t>Струкова Лада</t>
  </si>
  <si>
    <t>Комарова Люба</t>
  </si>
  <si>
    <t>Михайлова Анна</t>
  </si>
  <si>
    <t>Балабина Юля</t>
  </si>
  <si>
    <t>Немцова Нина</t>
  </si>
  <si>
    <t>Толочко Маргарита</t>
  </si>
  <si>
    <t>Прилуцкая Антонина</t>
  </si>
  <si>
    <t>Карапузкина Елена</t>
  </si>
  <si>
    <t>Титякова Катерина</t>
  </si>
  <si>
    <t>Козуб Екатерина</t>
  </si>
  <si>
    <t>Ермолаева Анастасия</t>
  </si>
  <si>
    <t>Рязанская обл.</t>
  </si>
  <si>
    <t>Москва</t>
  </si>
  <si>
    <t xml:space="preserve">Московская обл., Шатура </t>
  </si>
  <si>
    <t xml:space="preserve">Московская обл. </t>
  </si>
  <si>
    <t xml:space="preserve"> г. Белгород</t>
  </si>
  <si>
    <t>Московская обл.</t>
  </si>
  <si>
    <t>Веденеева Елена</t>
  </si>
  <si>
    <t>Кашина Алина</t>
  </si>
  <si>
    <t>Зернова Наталья</t>
  </si>
  <si>
    <t>Родина Елена</t>
  </si>
  <si>
    <t>Эктова Елена</t>
  </si>
  <si>
    <t>Лазарева Анна</t>
  </si>
  <si>
    <t>Конохова Ксения</t>
  </si>
  <si>
    <t>Кислухина Валентина</t>
  </si>
  <si>
    <t>Балюк Евгения</t>
  </si>
  <si>
    <t>Никитина Наталья</t>
  </si>
  <si>
    <t>Прохорова Елена</t>
  </si>
  <si>
    <t>Никишина Евгения</t>
  </si>
  <si>
    <t>Ещенко Полина</t>
  </si>
  <si>
    <t>Орлова Светлана</t>
  </si>
  <si>
    <t>Новоселова Мария</t>
  </si>
  <si>
    <t>Гусева Анна</t>
  </si>
  <si>
    <t>Королева Вера</t>
  </si>
  <si>
    <t>Комарова Оксана</t>
  </si>
  <si>
    <t>Новосибирская обл.</t>
  </si>
  <si>
    <t>Московская обл., г.Истра</t>
  </si>
  <si>
    <t>В.Новгород</t>
  </si>
  <si>
    <t>С.Петербург</t>
  </si>
  <si>
    <t>Московская обл., г.С.-Посад</t>
  </si>
  <si>
    <t>Московская обл.,Серпуховской р-он</t>
  </si>
  <si>
    <t>Глушков Игорь</t>
  </si>
  <si>
    <t>Кукрус Андрей</t>
  </si>
  <si>
    <t>Денисов Александр</t>
  </si>
  <si>
    <t>Воропаев Алексей</t>
  </si>
  <si>
    <t>Марченков Иван</t>
  </si>
  <si>
    <t>Жеребцов Артем</t>
  </si>
  <si>
    <t>Гришин Сергей</t>
  </si>
  <si>
    <t>Гусев Александр</t>
  </si>
  <si>
    <t>Гаврилов Максим</t>
  </si>
  <si>
    <t>Белов Владимир</t>
  </si>
  <si>
    <t>Орехов Сергей</t>
  </si>
  <si>
    <t>Кудрявцев Александр</t>
  </si>
  <si>
    <t>Ковяшов Эдуард</t>
  </si>
  <si>
    <t>Петухов Александр</t>
  </si>
  <si>
    <t>Мащенко Александр</t>
  </si>
  <si>
    <t xml:space="preserve">Павелко Сергей                    </t>
  </si>
  <si>
    <t>Журавлев Сергей</t>
  </si>
  <si>
    <t>Зернов Сергей</t>
  </si>
  <si>
    <t xml:space="preserve">Горячев Евгений                           </t>
  </si>
  <si>
    <t>Бобко Максим</t>
  </si>
  <si>
    <t xml:space="preserve">Кармазин Евгений                               </t>
  </si>
  <si>
    <t>Водорезов Виталий</t>
  </si>
  <si>
    <t>Синогейкин Михаил</t>
  </si>
  <si>
    <t>Шеховцов Валерий</t>
  </si>
  <si>
    <t xml:space="preserve">Медведев Николай                                       </t>
  </si>
  <si>
    <t>Гожий Евгений</t>
  </si>
  <si>
    <t>Мулюков Азат</t>
  </si>
  <si>
    <t xml:space="preserve">Гришин Сергей                                                 </t>
  </si>
  <si>
    <t>г. Липецк</t>
  </si>
  <si>
    <t>С. Петербург</t>
  </si>
  <si>
    <t>г. Кострома</t>
  </si>
  <si>
    <t>Саратовская обл.,г. Балашов</t>
  </si>
  <si>
    <t xml:space="preserve">Москва        </t>
  </si>
  <si>
    <t>Карелия</t>
  </si>
  <si>
    <t xml:space="preserve">Ярославль  </t>
  </si>
  <si>
    <t>Криволапов Александр</t>
  </si>
  <si>
    <t>Трофимов Иван</t>
  </si>
  <si>
    <t>Плосконосов Дмитрий</t>
  </si>
  <si>
    <t>Гиниятов Максим</t>
  </si>
  <si>
    <t>Карасев Виктор</t>
  </si>
  <si>
    <t xml:space="preserve">Бакалдин Илья                   </t>
  </si>
  <si>
    <t>Будкин Сергей</t>
  </si>
  <si>
    <t>Солодов Иван</t>
  </si>
  <si>
    <t>Вербицкий Евгений</t>
  </si>
  <si>
    <t xml:space="preserve">Бодров Вячеслав           </t>
  </si>
  <si>
    <t>Ложков Роман</t>
  </si>
  <si>
    <t>Калинин Владислав</t>
  </si>
  <si>
    <t>Чекаленко Виталий</t>
  </si>
  <si>
    <t>Хренов Илья</t>
  </si>
  <si>
    <t>Бычков Никита</t>
  </si>
  <si>
    <t>Александров Артем</t>
  </si>
  <si>
    <t>Агапов Дмитрий</t>
  </si>
  <si>
    <t>Меликов Андрей</t>
  </si>
  <si>
    <t>Никельс Дмитрий</t>
  </si>
  <si>
    <t>Подругин Алексей</t>
  </si>
  <si>
    <t>Лысенко Игорь</t>
  </si>
  <si>
    <t>Измайлов Андрей</t>
  </si>
  <si>
    <t>Бордуков Никита</t>
  </si>
  <si>
    <t xml:space="preserve">Бобин Алексей                               </t>
  </si>
  <si>
    <t>Скрипкин Дмитрий</t>
  </si>
  <si>
    <t>Ложкин Максим</t>
  </si>
  <si>
    <t xml:space="preserve">Данилов Максим                                            </t>
  </si>
  <si>
    <t xml:space="preserve">Фомин Валентин                                   </t>
  </si>
  <si>
    <t xml:space="preserve">Монахов Вячеслав                          </t>
  </si>
  <si>
    <t>Тверская обл</t>
  </si>
  <si>
    <t>Респ. Саха-Якутия</t>
  </si>
  <si>
    <t>Ярославль</t>
  </si>
  <si>
    <t xml:space="preserve">МО, Красногорск      </t>
  </si>
  <si>
    <t>Гореловский Владимир</t>
  </si>
  <si>
    <t xml:space="preserve">М.О., Пересвет  </t>
  </si>
  <si>
    <t>Першакова Алиса</t>
  </si>
  <si>
    <t>Зайцева Инна</t>
  </si>
  <si>
    <t>Тазетдинова Светлана</t>
  </si>
  <si>
    <t>Сабирзянов Артем</t>
  </si>
  <si>
    <t>Марцыв Виталий</t>
  </si>
  <si>
    <t>Абдурахманов Евгений</t>
  </si>
  <si>
    <t>Уфтиков Евгений</t>
  </si>
  <si>
    <t>Рылов Евгений</t>
  </si>
  <si>
    <t>Зыков Виталий</t>
  </si>
  <si>
    <t>Ямбаев Илья</t>
  </si>
  <si>
    <t>Сертеев Максим</t>
  </si>
  <si>
    <t>Буров Виталий</t>
  </si>
  <si>
    <t>Смильгин Михаил</t>
  </si>
  <si>
    <t>Щепеткин Алексей</t>
  </si>
  <si>
    <t>Пузаков Евгений</t>
  </si>
  <si>
    <t>Милованов Александр</t>
  </si>
  <si>
    <t>Розанов Иван</t>
  </si>
  <si>
    <t>Булов Илья</t>
  </si>
  <si>
    <t>Воробьев Александр</t>
  </si>
  <si>
    <t>Тамиров Евгений</t>
  </si>
  <si>
    <t>Веденеев Алексей</t>
  </si>
  <si>
    <t>Мартыненко Юрий</t>
  </si>
  <si>
    <r>
      <t xml:space="preserve">6.  </t>
    </r>
    <r>
      <rPr>
        <sz val="8"/>
        <rFont val="Arial"/>
        <family val="2"/>
      </rPr>
      <t xml:space="preserve">22.07.2009 Липецк CT+FT Pursuit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23</t>
    </r>
    <r>
      <rPr>
        <sz val="8"/>
        <rFont val="Arial"/>
        <family val="2"/>
      </rPr>
      <t xml:space="preserve">.07.2009 Липецк FT Sprint 150m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 26.07.2009 Липецк FT Mass start                    </t>
    </r>
  </si>
  <si>
    <r>
      <t xml:space="preserve">6.  </t>
    </r>
    <r>
      <rPr>
        <sz val="8"/>
        <rFont val="Arial"/>
        <family val="2"/>
      </rPr>
      <t xml:space="preserve">22.07.2009 Липецк CT+FT Pursuit                        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23</t>
    </r>
    <r>
      <rPr>
        <sz val="8"/>
        <rFont val="Arial"/>
        <family val="2"/>
      </rPr>
      <t xml:space="preserve">.07.2009 Липецк FT Sprint 150m                    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                 </t>
    </r>
    <r>
      <rPr>
        <sz val="8"/>
        <rFont val="Arial"/>
        <family val="2"/>
      </rPr>
      <t xml:space="preserve">    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 26.07.2009 Липецк FT Mass start                    </t>
    </r>
  </si>
  <si>
    <r>
      <t xml:space="preserve">6.  </t>
    </r>
    <r>
      <rPr>
        <sz val="8"/>
        <rFont val="Arial"/>
        <family val="2"/>
      </rPr>
      <t xml:space="preserve">22.07.2009 Липецк CT+FT Pursuit        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23</t>
    </r>
    <r>
      <rPr>
        <sz val="8"/>
        <rFont val="Arial"/>
        <family val="2"/>
      </rPr>
      <t xml:space="preserve">.07.2009 Липецк FT Sprint 150m          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 26.07.2009 Липецк FT Mass start                    </t>
    </r>
  </si>
  <si>
    <t>Серова Ольга</t>
  </si>
  <si>
    <t>Абрамова Екатерина</t>
  </si>
  <si>
    <t>Лукин Сергей</t>
  </si>
  <si>
    <t>Синюков Иван</t>
  </si>
  <si>
    <t>Липецк</t>
  </si>
  <si>
    <t>Гаврилов Александр</t>
  </si>
  <si>
    <t>Гришанин Дмитрий</t>
  </si>
  <si>
    <t>Драйцель Артем</t>
  </si>
  <si>
    <t>Воронеж</t>
  </si>
  <si>
    <t>Бардаков Артем</t>
  </si>
  <si>
    <t>Студеникин Александр</t>
  </si>
  <si>
    <t>Деянов Александр</t>
  </si>
  <si>
    <t xml:space="preserve">М.О., Шатура </t>
  </si>
  <si>
    <t>Стрельников Александр</t>
  </si>
  <si>
    <t>Петрова Дина</t>
  </si>
  <si>
    <t>Белгород</t>
  </si>
  <si>
    <t>Фирсова Марина</t>
  </si>
  <si>
    <t>Кузин Дмитрий</t>
  </si>
  <si>
    <t>Татарстан, г. Альметьевск</t>
  </si>
  <si>
    <t>Васильев Егор</t>
  </si>
  <si>
    <t>Баркалов Владимир</t>
  </si>
  <si>
    <t>Жестков Павел</t>
  </si>
  <si>
    <t>М.О., Серпуховский р-н</t>
  </si>
  <si>
    <t>Кочанков Максим</t>
  </si>
  <si>
    <t>Курбатов Сергей</t>
  </si>
  <si>
    <t>Гунько Алексей</t>
  </si>
  <si>
    <t>Чванов Сергей</t>
  </si>
  <si>
    <t>Рязань</t>
  </si>
  <si>
    <t>Кондратьев Константин</t>
  </si>
  <si>
    <t>Пашин Андрей</t>
  </si>
  <si>
    <t>Ольховатский Владимир</t>
  </si>
  <si>
    <t>Голубков Леонид</t>
  </si>
  <si>
    <t>Шмидт Александр</t>
  </si>
  <si>
    <t>Последниченко Константин</t>
  </si>
  <si>
    <t>Баркалов Николай</t>
  </si>
  <si>
    <t>Большаков Николай</t>
  </si>
  <si>
    <t>Новогородская обл.</t>
  </si>
  <si>
    <t>Кожакова Кристина</t>
  </si>
  <si>
    <r>
      <t xml:space="preserve">6.  </t>
    </r>
    <r>
      <rPr>
        <sz val="8"/>
        <rFont val="Arial"/>
        <family val="2"/>
      </rPr>
      <t xml:space="preserve">22.07.2009 Липецк CT+FT Pursuit           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>23</t>
    </r>
    <r>
      <rPr>
        <sz val="8"/>
        <rFont val="Arial"/>
        <family val="2"/>
      </rPr>
      <t xml:space="preserve">.07.2009 Липецк FT Sprint 150m          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25.07.2009 Липецк FT Relay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           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. 26.07.2009 Липецк FT Mass start                    </t>
    </r>
  </si>
  <si>
    <t>Герасимова Людмила</t>
  </si>
  <si>
    <t>Вещеникин Иван</t>
  </si>
  <si>
    <t>Ижогин Константин</t>
  </si>
  <si>
    <t>Шумилин Андрей</t>
  </si>
  <si>
    <t>Кононов Иван</t>
  </si>
  <si>
    <t>Грушина Анна</t>
  </si>
  <si>
    <r>
      <t xml:space="preserve">1. </t>
    </r>
    <r>
      <rPr>
        <sz val="10"/>
        <rFont val="Times New Roman"/>
        <family val="1"/>
      </rPr>
      <t xml:space="preserve">2.05.2009 Москва FT Mass start
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3.05.2009 Москва FT Sprint 1км
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30.05.2009 Воронеж FT Sprint 200м   
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 xml:space="preserve">31.05.2009 Воронеж FT Инд.старт                
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21.06.2009 Пестово, Новг. FT Pursuit </t>
    </r>
  </si>
  <si>
    <t>ЮНИОРКИ</t>
  </si>
  <si>
    <t>ЖЕНЩИНЫ</t>
  </si>
  <si>
    <t>МУЖЧИНЫ</t>
  </si>
  <si>
    <t>Носенко Валерий</t>
  </si>
  <si>
    <t>Щипанский Александр</t>
  </si>
  <si>
    <t>Плотников Игорь</t>
  </si>
  <si>
    <t>Уваров Виталий</t>
  </si>
  <si>
    <t>Роденко Виктор</t>
  </si>
  <si>
    <t>Курская обл.</t>
  </si>
  <si>
    <t>Васин Анатолий</t>
  </si>
  <si>
    <t>Тула</t>
  </si>
  <si>
    <t>Бутырин Владимир</t>
  </si>
  <si>
    <t>Кузовчиков Иван</t>
  </si>
  <si>
    <t>Воробьев Виктор</t>
  </si>
  <si>
    <t>Соколов Вячеслав</t>
  </si>
  <si>
    <t>Тютюникова Вера</t>
  </si>
  <si>
    <t>Шевченко Андрей</t>
  </si>
  <si>
    <t>Кущенко Александр</t>
  </si>
  <si>
    <t>Беляев Руслан</t>
  </si>
  <si>
    <t>Новгородская обл.</t>
  </si>
  <si>
    <t>Фомичёв Руслан</t>
  </si>
  <si>
    <t>Равинский Андрей</t>
  </si>
  <si>
    <t>Лазарец Василий</t>
  </si>
  <si>
    <t>Андреев Вадим</t>
  </si>
  <si>
    <t>Атопков Сергей</t>
  </si>
  <si>
    <t>Дементьев Станислав</t>
  </si>
  <si>
    <t>Казаков Алексей</t>
  </si>
  <si>
    <t>Тихомирова Ирина</t>
  </si>
  <si>
    <t>Санкт- Петербург</t>
  </si>
  <si>
    <t>Козекаева Мария</t>
  </si>
  <si>
    <t>Нижегородская обл.</t>
  </si>
  <si>
    <t>5</t>
  </si>
  <si>
    <t>8</t>
  </si>
  <si>
    <t>Бурцева Наталья</t>
  </si>
  <si>
    <t>Селезнёв Иван</t>
  </si>
  <si>
    <t>Лебедев Никита</t>
  </si>
  <si>
    <t>Белгородская обл.</t>
  </si>
  <si>
    <t>Федулов Владимир</t>
  </si>
  <si>
    <t>Сумароков Сергей</t>
  </si>
  <si>
    <t>Бутылкин Николай</t>
  </si>
  <si>
    <t>Веденеев Дмитрий</t>
  </si>
  <si>
    <t>Благовский Андрей</t>
  </si>
  <si>
    <t>Джуссоев Виктор</t>
  </si>
  <si>
    <t>Ненюкова Елена</t>
  </si>
  <si>
    <t>Кудашева Светлана</t>
  </si>
  <si>
    <t>Королёва Марина</t>
  </si>
  <si>
    <t>7</t>
  </si>
  <si>
    <t>14</t>
  </si>
  <si>
    <t>Кузенко Владимир</t>
  </si>
  <si>
    <t>Круглов Андрей</t>
  </si>
  <si>
    <t>Смольянинов Дмитрий</t>
  </si>
  <si>
    <t>Селиванов Роман</t>
  </si>
  <si>
    <t>Рюмин Сергей</t>
  </si>
  <si>
    <t>Курочкина Евгения</t>
  </si>
  <si>
    <t>Дусявичус Семен</t>
  </si>
  <si>
    <t>Харин Николай</t>
  </si>
  <si>
    <t>6</t>
  </si>
  <si>
    <t>102164</t>
  </si>
  <si>
    <t>101888</t>
  </si>
  <si>
    <t>102397</t>
  </si>
  <si>
    <t>100481</t>
  </si>
  <si>
    <t>101407</t>
  </si>
  <si>
    <t>102772</t>
  </si>
  <si>
    <t>102449</t>
  </si>
  <si>
    <t>102417</t>
  </si>
  <si>
    <t>102258</t>
  </si>
  <si>
    <t>101953</t>
  </si>
  <si>
    <t>102773</t>
  </si>
  <si>
    <t>102444</t>
  </si>
  <si>
    <t>101788</t>
  </si>
  <si>
    <t>102427</t>
  </si>
  <si>
    <t>102886</t>
  </si>
  <si>
    <t>101323</t>
  </si>
  <si>
    <t>102639</t>
  </si>
  <si>
    <t>102771</t>
  </si>
  <si>
    <t>102461</t>
  </si>
  <si>
    <t>102558</t>
  </si>
  <si>
    <t>102424</t>
  </si>
  <si>
    <t>102638</t>
  </si>
  <si>
    <t>г.Москва</t>
  </si>
  <si>
    <t>г.Санкт- Петербург</t>
  </si>
  <si>
    <r>
      <t xml:space="preserve">10. </t>
    </r>
    <r>
      <rPr>
        <sz val="8"/>
        <rFont val="Arial"/>
        <family val="2"/>
      </rPr>
      <t xml:space="preserve">01.10.2009 Саров CT+FT Pursuit  </t>
    </r>
    <r>
      <rPr>
        <b/>
        <sz val="8"/>
        <rFont val="Arial"/>
        <family val="2"/>
      </rPr>
      <t xml:space="preserve">                                            11. </t>
    </r>
    <r>
      <rPr>
        <sz val="8"/>
        <rFont val="Arial"/>
        <family val="2"/>
      </rPr>
      <t xml:space="preserve">03.10.2009  Саров FT  Sprint        </t>
    </r>
    <r>
      <rPr>
        <b/>
        <sz val="8"/>
        <rFont val="Arial"/>
        <family val="2"/>
      </rPr>
      <t xml:space="preserve">                                              12.  </t>
    </r>
    <r>
      <rPr>
        <sz val="8"/>
        <rFont val="Arial"/>
        <family val="2"/>
      </rPr>
      <t xml:space="preserve">04.10.2009  Саров FT Mix relay                                           </t>
    </r>
    <r>
      <rPr>
        <b/>
        <sz val="8"/>
        <rFont val="Arial"/>
        <family val="2"/>
      </rPr>
      <t xml:space="preserve"> </t>
    </r>
  </si>
  <si>
    <t xml:space="preserve">М.О., г. Химки </t>
  </si>
  <si>
    <t xml:space="preserve">М.О., г.Дмитров </t>
  </si>
  <si>
    <t xml:space="preserve">М.О., Серпух.р </t>
  </si>
  <si>
    <t xml:space="preserve">М.О., г.Наро-Фоминск </t>
  </si>
  <si>
    <t xml:space="preserve">М.О., Одинцово                         </t>
  </si>
  <si>
    <t>ЮНИОРЫ                      2009 год Общий зачет / STANDING OVERALL</t>
  </si>
  <si>
    <t>Саратовская обл.</t>
  </si>
  <si>
    <t>Ярославская обл.</t>
  </si>
  <si>
    <t>Липецкая обл.</t>
  </si>
  <si>
    <t>Воронежская обл.</t>
  </si>
  <si>
    <t>Тульская обл.</t>
  </si>
  <si>
    <t>Костромская обл.</t>
  </si>
  <si>
    <t>Татарстан</t>
  </si>
  <si>
    <t>Респ. Карелия</t>
  </si>
  <si>
    <t>Алисов Андрей</t>
  </si>
  <si>
    <t>Воронин Дмитрий</t>
  </si>
  <si>
    <t>Кайдаш Станислав</t>
  </si>
  <si>
    <t>Зеленов Александр</t>
  </si>
  <si>
    <t>Никонов Андрей</t>
  </si>
  <si>
    <t>Седов Петр</t>
  </si>
  <si>
    <t>Мальцев Артем</t>
  </si>
  <si>
    <t>Хаимов Максим</t>
  </si>
  <si>
    <t>Тюрин Александр</t>
  </si>
  <si>
    <t>С.-Петербург</t>
  </si>
  <si>
    <t>Курочкин Михаил</t>
  </si>
  <si>
    <t>Климушин Константин</t>
  </si>
  <si>
    <t xml:space="preserve">Жилинский Иван </t>
  </si>
  <si>
    <t>Цицурин Борис</t>
  </si>
  <si>
    <t>Хлопотина Ольга</t>
  </si>
  <si>
    <t>Москва,Мос.об</t>
  </si>
  <si>
    <t>Седова Анастасия</t>
  </si>
  <si>
    <t>Мельник Ольга</t>
  </si>
  <si>
    <t>Грекова Анна</t>
  </si>
  <si>
    <t>Королева Марина</t>
  </si>
  <si>
    <t>Васильева Юлия</t>
  </si>
  <si>
    <t>13</t>
  </si>
  <si>
    <t>16</t>
  </si>
  <si>
    <t>17</t>
  </si>
  <si>
    <t>Москва,Московская обл.</t>
  </si>
  <si>
    <t>101771</t>
  </si>
  <si>
    <t>Московская обл.,Рязань</t>
  </si>
  <si>
    <t>Худеева  Анастасия</t>
  </si>
  <si>
    <t>Брызгалова Александра</t>
  </si>
  <si>
    <t>25</t>
  </si>
  <si>
    <t>Белякова Ксения</t>
  </si>
  <si>
    <t>26</t>
  </si>
  <si>
    <t>11</t>
  </si>
  <si>
    <t>15</t>
  </si>
  <si>
    <t>19</t>
  </si>
  <si>
    <t>Родионов Александр</t>
  </si>
  <si>
    <t>Селезнев Иван</t>
  </si>
  <si>
    <t>Никонова Екатерина</t>
  </si>
  <si>
    <t>Силонин Евгений</t>
  </si>
  <si>
    <t>Пужаев Сергей</t>
  </si>
  <si>
    <t>Зеленов Борис</t>
  </si>
  <si>
    <t>Рулев Степан</t>
  </si>
  <si>
    <t>Майсюков Дмитрий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</si>
</sst>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6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8" fillId="0" borderId="23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/>
    </xf>
    <xf numFmtId="0" fontId="17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7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23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6" fillId="0" borderId="32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7" fillId="0" borderId="23" xfId="0" applyFont="1" applyFill="1" applyBorder="1" applyAlignment="1">
      <alignment horizontal="center"/>
    </xf>
    <xf numFmtId="0" fontId="27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7" fillId="0" borderId="15" xfId="0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18" fillId="0" borderId="15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8" fillId="0" borderId="3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27" fillId="0" borderId="2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27" fillId="0" borderId="0" xfId="0" applyFont="1" applyAlignment="1">
      <alignment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0" xfId="0" applyFont="1" applyAlignment="1">
      <alignment/>
    </xf>
    <xf numFmtId="0" fontId="18" fillId="0" borderId="25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15" fillId="0" borderId="10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1</xdr:col>
      <xdr:colOff>533400</xdr:colOff>
      <xdr:row>4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57150</xdr:rowOff>
    </xdr:from>
    <xdr:to>
      <xdr:col>1</xdr:col>
      <xdr:colOff>400050</xdr:colOff>
      <xdr:row>4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1</xdr:col>
      <xdr:colOff>447675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942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57150</xdr:rowOff>
    </xdr:from>
    <xdr:to>
      <xdr:col>1</xdr:col>
      <xdr:colOff>438150</xdr:colOff>
      <xdr:row>4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38100</xdr:rowOff>
    </xdr:from>
    <xdr:to>
      <xdr:col>1</xdr:col>
      <xdr:colOff>495300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showGridLines="0" tabSelected="1" zoomScalePageLayoutView="0" workbookViewId="0" topLeftCell="A1">
      <selection activeCell="E11" sqref="E11"/>
    </sheetView>
  </sheetViews>
  <sheetFormatPr defaultColWidth="11.00390625" defaultRowHeight="12.75"/>
  <cols>
    <col min="1" max="1" width="6.140625" style="1" customWidth="1"/>
    <col min="2" max="2" width="8.57421875" style="231" customWidth="1"/>
    <col min="3" max="3" width="31.28125" style="2" customWidth="1"/>
    <col min="4" max="4" width="10.140625" style="2" customWidth="1"/>
    <col min="5" max="5" width="11.7109375" style="159" customWidth="1"/>
    <col min="6" max="6" width="7.8515625" style="1" customWidth="1"/>
    <col min="7" max="7" width="4.7109375" style="2" customWidth="1"/>
    <col min="8" max="8" width="5.00390625" style="4" customWidth="1"/>
    <col min="9" max="9" width="5.28125" style="2" customWidth="1"/>
    <col min="10" max="10" width="5.57421875" style="2" customWidth="1"/>
    <col min="11" max="11" width="5.140625" style="2" customWidth="1"/>
    <col min="12" max="12" width="4.8515625" style="38" customWidth="1"/>
    <col min="13" max="14" width="4.8515625" style="1" customWidth="1"/>
    <col min="15" max="15" width="4.8515625" style="39" customWidth="1"/>
    <col min="16" max="16" width="5.421875" style="39" customWidth="1"/>
    <col min="17" max="17" width="4.8515625" style="40" customWidth="1"/>
    <col min="18" max="16384" width="11.00390625" style="2" customWidth="1"/>
  </cols>
  <sheetData>
    <row r="1" spans="1:17" ht="15" customHeight="1" thickBot="1">
      <c r="A1" s="5"/>
      <c r="B1" s="294" t="s">
        <v>10</v>
      </c>
      <c r="C1" s="294"/>
      <c r="D1" s="294"/>
      <c r="E1" s="294"/>
      <c r="F1" s="6"/>
      <c r="G1" s="6"/>
      <c r="H1" s="6"/>
      <c r="I1" s="6"/>
      <c r="J1" s="6"/>
      <c r="K1" s="296" t="s">
        <v>9</v>
      </c>
      <c r="L1" s="296"/>
      <c r="M1" s="296"/>
      <c r="N1" s="296"/>
      <c r="O1" s="296"/>
      <c r="P1" s="296"/>
      <c r="Q1" s="296"/>
    </row>
    <row r="2" spans="1:18" ht="15.75">
      <c r="A2" s="8"/>
      <c r="B2" s="228"/>
      <c r="E2" s="242" t="s">
        <v>19</v>
      </c>
      <c r="H2" s="2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7" ht="19.5" customHeight="1">
      <c r="A3" s="9"/>
      <c r="B3" s="229"/>
      <c r="C3" s="295" t="s">
        <v>207</v>
      </c>
      <c r="D3" s="295"/>
      <c r="E3" s="295"/>
      <c r="F3" s="297" t="s">
        <v>11</v>
      </c>
      <c r="G3" s="297"/>
      <c r="H3" s="297"/>
      <c r="I3" s="297"/>
      <c r="J3" s="297"/>
      <c r="K3" s="297"/>
      <c r="L3" s="2"/>
      <c r="M3" s="2"/>
      <c r="N3" s="2"/>
      <c r="O3" s="2"/>
      <c r="P3" s="2"/>
      <c r="Q3" s="2"/>
    </row>
    <row r="4" spans="1:17" ht="10.5" customHeight="1">
      <c r="A4" s="11"/>
      <c r="B4" s="230"/>
      <c r="C4" s="293" t="s">
        <v>0</v>
      </c>
      <c r="D4" s="293"/>
      <c r="E4" s="293"/>
      <c r="F4" s="293" t="s">
        <v>1</v>
      </c>
      <c r="G4" s="293"/>
      <c r="H4" s="293"/>
      <c r="I4" s="293"/>
      <c r="J4" s="293"/>
      <c r="K4" s="293"/>
      <c r="L4" s="293" t="s">
        <v>2</v>
      </c>
      <c r="M4" s="293"/>
      <c r="N4" s="293"/>
      <c r="O4" s="293"/>
      <c r="P4" s="293"/>
      <c r="Q4" s="293"/>
    </row>
    <row r="5" spans="1:17" ht="56.25" customHeight="1">
      <c r="A5" s="10"/>
      <c r="C5" s="14" t="s">
        <v>13</v>
      </c>
      <c r="D5" s="14"/>
      <c r="E5" s="291" t="s">
        <v>156</v>
      </c>
      <c r="F5" s="291"/>
      <c r="G5" s="291"/>
      <c r="H5" s="291"/>
      <c r="I5" s="291"/>
      <c r="J5" s="291"/>
      <c r="K5" s="291" t="s">
        <v>286</v>
      </c>
      <c r="L5" s="291"/>
      <c r="M5" s="291"/>
      <c r="N5" s="291"/>
      <c r="O5" s="291"/>
      <c r="P5" s="291"/>
      <c r="Q5" s="291"/>
    </row>
    <row r="6" spans="1:17" s="25" customFormat="1" ht="12.75">
      <c r="A6" s="80" t="s">
        <v>6</v>
      </c>
      <c r="B6" s="240" t="s">
        <v>7</v>
      </c>
      <c r="C6" s="83" t="s">
        <v>12</v>
      </c>
      <c r="D6" s="81" t="s">
        <v>18</v>
      </c>
      <c r="E6" s="155" t="s">
        <v>17</v>
      </c>
      <c r="F6" s="17" t="s">
        <v>8</v>
      </c>
      <c r="G6" s="19">
        <v>1</v>
      </c>
      <c r="H6" s="20">
        <v>2</v>
      </c>
      <c r="I6" s="19">
        <v>3</v>
      </c>
      <c r="J6" s="19">
        <v>4</v>
      </c>
      <c r="K6" s="20">
        <v>5</v>
      </c>
      <c r="L6" s="20">
        <v>6</v>
      </c>
      <c r="M6" s="19">
        <v>7</v>
      </c>
      <c r="N6" s="20">
        <v>8</v>
      </c>
      <c r="O6" s="22">
        <v>9</v>
      </c>
      <c r="P6" s="22">
        <v>10</v>
      </c>
      <c r="Q6" s="41">
        <v>11</v>
      </c>
    </row>
    <row r="7" spans="1:17" s="25" customFormat="1" ht="12.75">
      <c r="A7" s="55">
        <v>1</v>
      </c>
      <c r="B7" s="211">
        <v>100058</v>
      </c>
      <c r="C7" s="96" t="s">
        <v>85</v>
      </c>
      <c r="D7" s="98">
        <v>1985</v>
      </c>
      <c r="E7" s="99" t="s">
        <v>34</v>
      </c>
      <c r="F7" s="82">
        <f>SUM(G7:Q7)</f>
        <v>536</v>
      </c>
      <c r="G7" s="98">
        <v>8</v>
      </c>
      <c r="H7" s="44">
        <v>30</v>
      </c>
      <c r="I7" s="44">
        <v>40</v>
      </c>
      <c r="J7" s="44">
        <v>40</v>
      </c>
      <c r="K7" s="44" t="s">
        <v>5</v>
      </c>
      <c r="L7" s="44">
        <v>78</v>
      </c>
      <c r="M7" s="71">
        <v>85</v>
      </c>
      <c r="N7" s="24">
        <v>0</v>
      </c>
      <c r="O7" s="24">
        <v>92</v>
      </c>
      <c r="P7" s="24">
        <v>78</v>
      </c>
      <c r="Q7" s="31">
        <v>85</v>
      </c>
    </row>
    <row r="8" spans="1:17" s="25" customFormat="1" ht="12.75">
      <c r="A8" s="55">
        <v>2</v>
      </c>
      <c r="B8" s="211">
        <v>100632</v>
      </c>
      <c r="C8" s="96" t="s">
        <v>66</v>
      </c>
      <c r="D8" s="98">
        <v>1983</v>
      </c>
      <c r="E8" s="99" t="s">
        <v>39</v>
      </c>
      <c r="F8" s="82">
        <f>SUM(G8:Q8)</f>
        <v>500</v>
      </c>
      <c r="G8" s="98">
        <v>30</v>
      </c>
      <c r="H8" s="44">
        <v>27</v>
      </c>
      <c r="I8" s="44">
        <v>22</v>
      </c>
      <c r="J8" s="44">
        <v>50</v>
      </c>
      <c r="K8" s="44" t="s">
        <v>5</v>
      </c>
      <c r="L8" s="44">
        <v>92</v>
      </c>
      <c r="M8" s="71">
        <v>30</v>
      </c>
      <c r="N8" s="24">
        <v>0</v>
      </c>
      <c r="O8" s="24">
        <v>85</v>
      </c>
      <c r="P8" s="24">
        <v>92</v>
      </c>
      <c r="Q8" s="31">
        <v>72</v>
      </c>
    </row>
    <row r="9" spans="1:17" s="25" customFormat="1" ht="12.75">
      <c r="A9" s="55">
        <v>3</v>
      </c>
      <c r="B9" s="211">
        <v>101203</v>
      </c>
      <c r="C9" s="96" t="s">
        <v>64</v>
      </c>
      <c r="D9" s="98">
        <v>1968</v>
      </c>
      <c r="E9" s="99" t="s">
        <v>92</v>
      </c>
      <c r="F9" s="82">
        <f aca="true" t="shared" si="0" ref="F9:F93">SUM(G9:Q9)</f>
        <v>478</v>
      </c>
      <c r="G9" s="98">
        <v>50</v>
      </c>
      <c r="H9" s="44">
        <v>40</v>
      </c>
      <c r="I9" s="44">
        <v>50</v>
      </c>
      <c r="J9" s="44">
        <v>0</v>
      </c>
      <c r="K9" s="44" t="s">
        <v>5</v>
      </c>
      <c r="L9" s="44" t="s">
        <v>5</v>
      </c>
      <c r="M9" s="71">
        <v>100</v>
      </c>
      <c r="N9" s="24">
        <v>0</v>
      </c>
      <c r="O9" s="24">
        <v>78</v>
      </c>
      <c r="P9" s="24">
        <v>60</v>
      </c>
      <c r="Q9" s="31">
        <v>100</v>
      </c>
    </row>
    <row r="10" spans="1:17" s="25" customFormat="1" ht="12.75">
      <c r="A10" s="55">
        <v>4</v>
      </c>
      <c r="B10" s="211">
        <v>100610</v>
      </c>
      <c r="C10" s="152" t="s">
        <v>242</v>
      </c>
      <c r="D10" s="179">
        <v>1979</v>
      </c>
      <c r="E10" s="209" t="s">
        <v>235</v>
      </c>
      <c r="F10" s="82">
        <f t="shared" si="0"/>
        <v>444</v>
      </c>
      <c r="G10" s="98"/>
      <c r="H10" s="44"/>
      <c r="I10" s="44"/>
      <c r="J10" s="44"/>
      <c r="K10" s="44"/>
      <c r="L10" s="44">
        <v>100</v>
      </c>
      <c r="M10" s="71">
        <v>66</v>
      </c>
      <c r="N10" s="24">
        <v>0</v>
      </c>
      <c r="O10" s="24">
        <v>100</v>
      </c>
      <c r="P10" s="24">
        <v>100</v>
      </c>
      <c r="Q10" s="31">
        <v>78</v>
      </c>
    </row>
    <row r="11" spans="1:17" s="25" customFormat="1" ht="12.75">
      <c r="A11" s="55">
        <v>6</v>
      </c>
      <c r="B11" s="211">
        <v>101614</v>
      </c>
      <c r="C11" s="96" t="s">
        <v>72</v>
      </c>
      <c r="D11" s="98">
        <v>1982</v>
      </c>
      <c r="E11" s="152" t="s">
        <v>241</v>
      </c>
      <c r="F11" s="82">
        <f t="shared" si="0"/>
        <v>305</v>
      </c>
      <c r="G11" s="98">
        <v>22</v>
      </c>
      <c r="H11" s="44">
        <v>18</v>
      </c>
      <c r="I11" s="44">
        <v>25</v>
      </c>
      <c r="J11" s="44" t="s">
        <v>5</v>
      </c>
      <c r="K11" s="44">
        <v>27</v>
      </c>
      <c r="L11" s="44">
        <v>48</v>
      </c>
      <c r="M11" s="71">
        <v>3</v>
      </c>
      <c r="N11" s="24">
        <v>0</v>
      </c>
      <c r="O11" s="24">
        <v>40</v>
      </c>
      <c r="P11" s="24">
        <v>56</v>
      </c>
      <c r="Q11" s="31">
        <v>66</v>
      </c>
    </row>
    <row r="12" spans="1:17" s="25" customFormat="1" ht="12.75">
      <c r="A12" s="55">
        <v>7</v>
      </c>
      <c r="B12" s="211"/>
      <c r="C12" s="96" t="s">
        <v>77</v>
      </c>
      <c r="D12" s="98">
        <v>1973</v>
      </c>
      <c r="E12" s="99" t="s">
        <v>95</v>
      </c>
      <c r="F12" s="82">
        <f>SUM(G12:Q12)</f>
        <v>303</v>
      </c>
      <c r="G12" s="98">
        <v>17</v>
      </c>
      <c r="H12" s="44">
        <v>20</v>
      </c>
      <c r="I12" s="44">
        <v>30</v>
      </c>
      <c r="J12" s="44">
        <v>22</v>
      </c>
      <c r="K12" s="44" t="s">
        <v>5</v>
      </c>
      <c r="L12" s="44" t="s">
        <v>5</v>
      </c>
      <c r="M12" s="71">
        <v>92</v>
      </c>
      <c r="N12" s="24">
        <v>0</v>
      </c>
      <c r="O12" s="24">
        <v>30</v>
      </c>
      <c r="P12" s="24" t="s">
        <v>5</v>
      </c>
      <c r="Q12" s="31">
        <v>92</v>
      </c>
    </row>
    <row r="13" spans="1:17" s="25" customFormat="1" ht="12.75">
      <c r="A13" s="55">
        <v>8</v>
      </c>
      <c r="B13" s="211">
        <v>101071</v>
      </c>
      <c r="C13" s="96" t="s">
        <v>68</v>
      </c>
      <c r="D13" s="98">
        <v>1985</v>
      </c>
      <c r="E13" s="99" t="s">
        <v>39</v>
      </c>
      <c r="F13" s="82">
        <f t="shared" si="0"/>
        <v>291</v>
      </c>
      <c r="G13" s="98">
        <v>26</v>
      </c>
      <c r="H13" s="44">
        <v>19</v>
      </c>
      <c r="I13" s="44">
        <v>5</v>
      </c>
      <c r="J13" s="44" t="s">
        <v>5</v>
      </c>
      <c r="K13" s="44" t="s">
        <v>5</v>
      </c>
      <c r="L13" s="44">
        <v>60</v>
      </c>
      <c r="M13" s="71" t="s">
        <v>5</v>
      </c>
      <c r="N13" s="24">
        <v>0</v>
      </c>
      <c r="O13" s="24">
        <v>66</v>
      </c>
      <c r="P13" s="24">
        <v>85</v>
      </c>
      <c r="Q13" s="31">
        <v>30</v>
      </c>
    </row>
    <row r="14" spans="1:17" s="25" customFormat="1" ht="12.75">
      <c r="A14" s="55">
        <v>9</v>
      </c>
      <c r="B14" s="211">
        <v>100893</v>
      </c>
      <c r="C14" s="96" t="s">
        <v>73</v>
      </c>
      <c r="D14" s="98">
        <v>1969</v>
      </c>
      <c r="E14" s="209" t="s">
        <v>235</v>
      </c>
      <c r="F14" s="82">
        <f t="shared" si="0"/>
        <v>254</v>
      </c>
      <c r="G14" s="98">
        <v>21</v>
      </c>
      <c r="H14" s="44">
        <v>23</v>
      </c>
      <c r="I14" s="44">
        <v>21</v>
      </c>
      <c r="J14" s="44">
        <v>13</v>
      </c>
      <c r="K14" s="44" t="s">
        <v>5</v>
      </c>
      <c r="L14" s="44" t="s">
        <v>5</v>
      </c>
      <c r="M14" s="71">
        <v>72</v>
      </c>
      <c r="N14" s="24">
        <v>0</v>
      </c>
      <c r="O14" s="24"/>
      <c r="P14" s="24">
        <v>44</v>
      </c>
      <c r="Q14" s="31">
        <v>60</v>
      </c>
    </row>
    <row r="15" spans="1:17" s="25" customFormat="1" ht="12.75">
      <c r="A15" s="55">
        <v>10</v>
      </c>
      <c r="B15" s="211"/>
      <c r="C15" s="109" t="s">
        <v>194</v>
      </c>
      <c r="D15" s="110">
        <v>1967</v>
      </c>
      <c r="E15" s="99" t="s">
        <v>195</v>
      </c>
      <c r="F15" s="82">
        <f t="shared" si="0"/>
        <v>253</v>
      </c>
      <c r="G15" s="153"/>
      <c r="H15" s="44"/>
      <c r="I15" s="44"/>
      <c r="J15" s="44">
        <v>26</v>
      </c>
      <c r="K15" s="44">
        <v>40</v>
      </c>
      <c r="L15" s="44">
        <v>72</v>
      </c>
      <c r="M15" s="24">
        <v>16</v>
      </c>
      <c r="N15" s="24">
        <v>0</v>
      </c>
      <c r="O15" s="24"/>
      <c r="P15" s="24">
        <v>72</v>
      </c>
      <c r="Q15" s="31">
        <v>27</v>
      </c>
    </row>
    <row r="16" spans="1:17" s="106" customFormat="1" ht="12.75">
      <c r="A16" s="55">
        <v>11</v>
      </c>
      <c r="B16" s="211">
        <v>100539</v>
      </c>
      <c r="C16" s="96" t="s">
        <v>70</v>
      </c>
      <c r="D16" s="98">
        <v>1979</v>
      </c>
      <c r="E16" s="99" t="s">
        <v>39</v>
      </c>
      <c r="F16" s="82">
        <f aca="true" t="shared" si="1" ref="F16:F22">SUM(G16:Q16)</f>
        <v>231</v>
      </c>
      <c r="G16" s="154">
        <v>24</v>
      </c>
      <c r="H16" s="44">
        <v>26</v>
      </c>
      <c r="I16" s="44" t="s">
        <v>5</v>
      </c>
      <c r="J16" s="44" t="s">
        <v>5</v>
      </c>
      <c r="K16" s="44" t="s">
        <v>5</v>
      </c>
      <c r="L16" s="44">
        <v>85</v>
      </c>
      <c r="M16" s="71">
        <v>24</v>
      </c>
      <c r="N16" s="24">
        <v>0</v>
      </c>
      <c r="O16" s="24">
        <v>72</v>
      </c>
      <c r="P16" s="24"/>
      <c r="Q16" s="31"/>
    </row>
    <row r="17" spans="1:17" s="25" customFormat="1" ht="12.75">
      <c r="A17" s="55">
        <v>12</v>
      </c>
      <c r="B17" s="211">
        <v>102051</v>
      </c>
      <c r="C17" s="96" t="s">
        <v>76</v>
      </c>
      <c r="D17" s="98">
        <v>1967</v>
      </c>
      <c r="E17" s="99" t="s">
        <v>94</v>
      </c>
      <c r="F17" s="82">
        <f t="shared" si="1"/>
        <v>213</v>
      </c>
      <c r="G17" s="98">
        <v>18</v>
      </c>
      <c r="H17" s="44">
        <v>13</v>
      </c>
      <c r="I17" s="44" t="s">
        <v>5</v>
      </c>
      <c r="J17" s="44" t="s">
        <v>5</v>
      </c>
      <c r="K17" s="44">
        <v>50</v>
      </c>
      <c r="L17" s="44">
        <v>66</v>
      </c>
      <c r="M17" s="24" t="s">
        <v>5</v>
      </c>
      <c r="N17" s="24">
        <v>0</v>
      </c>
      <c r="O17" s="24"/>
      <c r="P17" s="24">
        <v>66</v>
      </c>
      <c r="Q17" s="31"/>
    </row>
    <row r="18" spans="1:17" s="25" customFormat="1" ht="12.75">
      <c r="A18" s="55">
        <v>13</v>
      </c>
      <c r="B18" s="211">
        <v>102423</v>
      </c>
      <c r="C18" s="96" t="s">
        <v>80</v>
      </c>
      <c r="D18" s="98">
        <v>1988</v>
      </c>
      <c r="E18" s="99" t="s">
        <v>35</v>
      </c>
      <c r="F18" s="82">
        <f t="shared" si="1"/>
        <v>208</v>
      </c>
      <c r="G18" s="98">
        <v>13</v>
      </c>
      <c r="H18" s="44"/>
      <c r="I18" s="44">
        <v>17</v>
      </c>
      <c r="J18" s="44">
        <v>11</v>
      </c>
      <c r="K18" s="44" t="s">
        <v>5</v>
      </c>
      <c r="L18" s="44">
        <v>40</v>
      </c>
      <c r="M18" s="71">
        <v>18</v>
      </c>
      <c r="N18" s="24">
        <v>0</v>
      </c>
      <c r="O18" s="24">
        <v>33</v>
      </c>
      <c r="P18" s="24">
        <v>40</v>
      </c>
      <c r="Q18" s="31">
        <v>36</v>
      </c>
    </row>
    <row r="19" spans="1:17" s="25" customFormat="1" ht="12.75">
      <c r="A19" s="55">
        <v>14</v>
      </c>
      <c r="B19" s="211">
        <v>100577</v>
      </c>
      <c r="C19" s="109" t="s">
        <v>82</v>
      </c>
      <c r="D19" s="110">
        <v>1982</v>
      </c>
      <c r="E19" s="99" t="s">
        <v>96</v>
      </c>
      <c r="F19" s="82">
        <f t="shared" si="1"/>
        <v>191</v>
      </c>
      <c r="G19" s="98">
        <v>11</v>
      </c>
      <c r="H19" s="44"/>
      <c r="I19" s="44" t="s">
        <v>5</v>
      </c>
      <c r="J19" s="44" t="s">
        <v>5</v>
      </c>
      <c r="K19" s="44" t="s">
        <v>5</v>
      </c>
      <c r="L19" s="44">
        <v>56</v>
      </c>
      <c r="M19" s="71" t="s">
        <v>5</v>
      </c>
      <c r="N19" s="24">
        <v>0</v>
      </c>
      <c r="O19" s="24">
        <v>60</v>
      </c>
      <c r="P19" s="24">
        <v>48</v>
      </c>
      <c r="Q19" s="31">
        <v>16</v>
      </c>
    </row>
    <row r="20" spans="1:17" s="25" customFormat="1" ht="12.75">
      <c r="A20" s="55">
        <v>15</v>
      </c>
      <c r="B20" s="211"/>
      <c r="C20" s="152" t="s">
        <v>243</v>
      </c>
      <c r="D20" s="98">
        <v>1974</v>
      </c>
      <c r="E20" s="152" t="s">
        <v>241</v>
      </c>
      <c r="F20" s="82">
        <f t="shared" si="1"/>
        <v>157</v>
      </c>
      <c r="G20" s="103">
        <v>16</v>
      </c>
      <c r="H20" s="44">
        <v>3</v>
      </c>
      <c r="I20" s="44" t="s">
        <v>5</v>
      </c>
      <c r="J20" s="44" t="s">
        <v>5</v>
      </c>
      <c r="K20" s="44">
        <v>26</v>
      </c>
      <c r="L20" s="44">
        <v>44</v>
      </c>
      <c r="M20" s="71">
        <v>16</v>
      </c>
      <c r="N20" s="24">
        <v>0</v>
      </c>
      <c r="O20" s="24">
        <v>52</v>
      </c>
      <c r="P20" s="24" t="s">
        <v>5</v>
      </c>
      <c r="Q20" s="31"/>
    </row>
    <row r="21" spans="1:17" s="25" customFormat="1" ht="12.75">
      <c r="A21" s="55">
        <v>16</v>
      </c>
      <c r="B21" s="211"/>
      <c r="C21" s="96" t="s">
        <v>83</v>
      </c>
      <c r="D21" s="98">
        <v>1987</v>
      </c>
      <c r="E21" s="152" t="s">
        <v>241</v>
      </c>
      <c r="F21" s="82">
        <f t="shared" si="1"/>
        <v>143</v>
      </c>
      <c r="G21" s="154">
        <v>10</v>
      </c>
      <c r="H21" s="44"/>
      <c r="I21" s="44">
        <v>8</v>
      </c>
      <c r="J21" s="44">
        <v>3</v>
      </c>
      <c r="K21" s="44">
        <v>21</v>
      </c>
      <c r="L21" s="44"/>
      <c r="M21" s="71">
        <v>40</v>
      </c>
      <c r="N21" s="24">
        <v>0</v>
      </c>
      <c r="O21" s="24">
        <v>14</v>
      </c>
      <c r="P21" s="24">
        <v>14</v>
      </c>
      <c r="Q21" s="31">
        <v>33</v>
      </c>
    </row>
    <row r="22" spans="1:17" s="25" customFormat="1" ht="12.75">
      <c r="A22" s="55">
        <v>17</v>
      </c>
      <c r="B22" s="211">
        <v>101405</v>
      </c>
      <c r="C22" s="96" t="s">
        <v>69</v>
      </c>
      <c r="D22" s="98">
        <v>1987</v>
      </c>
      <c r="E22" s="99" t="s">
        <v>167</v>
      </c>
      <c r="F22" s="82">
        <f t="shared" si="1"/>
        <v>140</v>
      </c>
      <c r="G22" s="154">
        <v>25</v>
      </c>
      <c r="H22" s="44">
        <v>14</v>
      </c>
      <c r="I22" s="44">
        <v>23</v>
      </c>
      <c r="J22" s="44" t="s">
        <v>5</v>
      </c>
      <c r="K22" s="44" t="s">
        <v>5</v>
      </c>
      <c r="L22" s="44" t="s">
        <v>5</v>
      </c>
      <c r="M22" s="71">
        <v>78</v>
      </c>
      <c r="N22" s="24">
        <v>0</v>
      </c>
      <c r="O22" s="24"/>
      <c r="P22" s="24" t="s">
        <v>5</v>
      </c>
      <c r="Q22" s="31"/>
    </row>
    <row r="23" spans="1:17" s="25" customFormat="1" ht="12.75">
      <c r="A23" s="55">
        <v>18</v>
      </c>
      <c r="B23" s="211">
        <v>101028</v>
      </c>
      <c r="C23" s="96" t="s">
        <v>65</v>
      </c>
      <c r="D23" s="98">
        <v>1969</v>
      </c>
      <c r="E23" s="99" t="s">
        <v>39</v>
      </c>
      <c r="F23" s="82">
        <f t="shared" si="0"/>
        <v>138</v>
      </c>
      <c r="G23" s="98">
        <v>40</v>
      </c>
      <c r="H23" s="44">
        <v>50</v>
      </c>
      <c r="I23" s="44" t="s">
        <v>5</v>
      </c>
      <c r="J23" s="44" t="s">
        <v>5</v>
      </c>
      <c r="K23" s="44" t="s">
        <v>5</v>
      </c>
      <c r="L23" s="44" t="s">
        <v>5</v>
      </c>
      <c r="M23" s="71" t="s">
        <v>5</v>
      </c>
      <c r="N23" s="24">
        <v>0</v>
      </c>
      <c r="O23" s="24">
        <v>48</v>
      </c>
      <c r="P23" s="24" t="s">
        <v>5</v>
      </c>
      <c r="Q23" s="31"/>
    </row>
    <row r="24" spans="1:17" s="25" customFormat="1" ht="12.75">
      <c r="A24" s="55">
        <v>19</v>
      </c>
      <c r="B24" s="211">
        <v>102774</v>
      </c>
      <c r="C24" s="96" t="s">
        <v>139</v>
      </c>
      <c r="D24" s="98">
        <v>1986</v>
      </c>
      <c r="E24" s="99" t="s">
        <v>287</v>
      </c>
      <c r="F24" s="82">
        <f t="shared" si="0"/>
        <v>130</v>
      </c>
      <c r="G24" s="153" t="s">
        <v>5</v>
      </c>
      <c r="H24" s="44">
        <v>15</v>
      </c>
      <c r="I24" s="44">
        <v>19</v>
      </c>
      <c r="J24" s="44">
        <v>14</v>
      </c>
      <c r="K24" s="44">
        <v>22</v>
      </c>
      <c r="L24" s="44" t="s">
        <v>5</v>
      </c>
      <c r="M24" s="71">
        <v>60</v>
      </c>
      <c r="N24" s="24">
        <v>0</v>
      </c>
      <c r="O24" s="24"/>
      <c r="P24" s="24" t="s">
        <v>5</v>
      </c>
      <c r="Q24" s="72"/>
    </row>
    <row r="25" spans="1:17" s="25" customFormat="1" ht="12.75">
      <c r="A25" s="55">
        <v>20</v>
      </c>
      <c r="B25" s="211">
        <v>101210</v>
      </c>
      <c r="C25" s="107" t="s">
        <v>185</v>
      </c>
      <c r="D25" s="108">
        <v>1988</v>
      </c>
      <c r="E25" s="130" t="s">
        <v>186</v>
      </c>
      <c r="F25" s="82">
        <f t="shared" si="0"/>
        <v>130</v>
      </c>
      <c r="G25" s="91"/>
      <c r="H25" s="44"/>
      <c r="I25" s="44">
        <v>13</v>
      </c>
      <c r="J25" s="44">
        <v>25</v>
      </c>
      <c r="K25" s="44"/>
      <c r="L25" s="44"/>
      <c r="M25" s="71">
        <v>48</v>
      </c>
      <c r="N25" s="24">
        <v>0</v>
      </c>
      <c r="O25" s="24">
        <v>44</v>
      </c>
      <c r="P25" s="24" t="s">
        <v>5</v>
      </c>
      <c r="Q25" s="31"/>
    </row>
    <row r="26" spans="1:17" s="25" customFormat="1" ht="12.75">
      <c r="A26" s="55">
        <v>21</v>
      </c>
      <c r="B26" s="211">
        <v>101630</v>
      </c>
      <c r="C26" s="109" t="s">
        <v>210</v>
      </c>
      <c r="D26" s="110">
        <v>1984</v>
      </c>
      <c r="E26" s="99" t="s">
        <v>167</v>
      </c>
      <c r="F26" s="82">
        <f t="shared" si="0"/>
        <v>125</v>
      </c>
      <c r="G26" s="153"/>
      <c r="H26" s="44"/>
      <c r="I26" s="44"/>
      <c r="J26" s="44">
        <v>17</v>
      </c>
      <c r="K26" s="44"/>
      <c r="L26" s="44">
        <v>52</v>
      </c>
      <c r="M26" s="71" t="s">
        <v>5</v>
      </c>
      <c r="N26" s="24">
        <v>0</v>
      </c>
      <c r="O26" s="24">
        <v>56</v>
      </c>
      <c r="P26" s="24"/>
      <c r="Q26" s="31"/>
    </row>
    <row r="27" spans="1:17" s="25" customFormat="1" ht="12.75">
      <c r="A27" s="55">
        <v>22</v>
      </c>
      <c r="B27" s="211"/>
      <c r="C27" s="107" t="s">
        <v>183</v>
      </c>
      <c r="D27" s="111">
        <v>1980</v>
      </c>
      <c r="E27" s="130" t="s">
        <v>167</v>
      </c>
      <c r="F27" s="82">
        <f t="shared" si="0"/>
        <v>122</v>
      </c>
      <c r="G27" s="153"/>
      <c r="H27" s="44"/>
      <c r="I27" s="44">
        <v>14</v>
      </c>
      <c r="J27" s="44"/>
      <c r="K27" s="44"/>
      <c r="L27" s="44"/>
      <c r="M27" s="71">
        <v>56</v>
      </c>
      <c r="N27" s="24">
        <v>0</v>
      </c>
      <c r="O27" s="24"/>
      <c r="P27" s="23" t="s">
        <v>5</v>
      </c>
      <c r="Q27" s="31">
        <v>52</v>
      </c>
    </row>
    <row r="28" spans="1:17" s="25" customFormat="1" ht="12.75">
      <c r="A28" s="55">
        <v>23</v>
      </c>
      <c r="B28" s="211">
        <v>102498</v>
      </c>
      <c r="C28" s="109" t="s">
        <v>188</v>
      </c>
      <c r="D28" s="110">
        <v>1983</v>
      </c>
      <c r="E28" s="99" t="s">
        <v>92</v>
      </c>
      <c r="F28" s="82">
        <f t="shared" si="0"/>
        <v>116</v>
      </c>
      <c r="G28" s="153"/>
      <c r="H28" s="44"/>
      <c r="I28" s="44">
        <v>10</v>
      </c>
      <c r="J28" s="44">
        <v>1</v>
      </c>
      <c r="K28" s="44"/>
      <c r="L28" s="44">
        <v>36</v>
      </c>
      <c r="M28" s="71">
        <v>6</v>
      </c>
      <c r="N28" s="24">
        <v>0</v>
      </c>
      <c r="O28" s="24">
        <v>27</v>
      </c>
      <c r="P28" s="24">
        <v>24</v>
      </c>
      <c r="Q28" s="31">
        <v>12</v>
      </c>
    </row>
    <row r="29" spans="1:17" s="25" customFormat="1" ht="13.5" customHeight="1">
      <c r="A29" s="55">
        <v>24</v>
      </c>
      <c r="B29" s="211">
        <v>102909</v>
      </c>
      <c r="C29" s="109" t="s">
        <v>187</v>
      </c>
      <c r="D29" s="110">
        <v>1964</v>
      </c>
      <c r="E29" s="99" t="s">
        <v>39</v>
      </c>
      <c r="F29" s="82">
        <f t="shared" si="0"/>
        <v>110</v>
      </c>
      <c r="G29" s="91"/>
      <c r="H29" s="44"/>
      <c r="I29" s="44">
        <v>11</v>
      </c>
      <c r="J29" s="44"/>
      <c r="K29" s="44"/>
      <c r="L29" s="44">
        <v>14</v>
      </c>
      <c r="M29" s="71">
        <v>33</v>
      </c>
      <c r="N29" s="24">
        <v>0</v>
      </c>
      <c r="O29" s="24">
        <v>10</v>
      </c>
      <c r="P29" s="24">
        <v>21</v>
      </c>
      <c r="Q29" s="31">
        <v>21</v>
      </c>
    </row>
    <row r="30" spans="1:17" s="25" customFormat="1" ht="12.75">
      <c r="A30" s="55">
        <v>25</v>
      </c>
      <c r="B30" s="211">
        <v>101079</v>
      </c>
      <c r="C30" s="96" t="s">
        <v>74</v>
      </c>
      <c r="D30" s="98">
        <v>1986</v>
      </c>
      <c r="E30" s="99" t="s">
        <v>35</v>
      </c>
      <c r="F30" s="82">
        <f t="shared" si="0"/>
        <v>92</v>
      </c>
      <c r="G30" s="104">
        <v>20</v>
      </c>
      <c r="H30" s="44">
        <v>24</v>
      </c>
      <c r="I30" s="44">
        <v>27</v>
      </c>
      <c r="J30" s="44">
        <v>21</v>
      </c>
      <c r="K30" s="44" t="s">
        <v>5</v>
      </c>
      <c r="L30" s="44" t="s">
        <v>5</v>
      </c>
      <c r="M30" s="71" t="s">
        <v>5</v>
      </c>
      <c r="N30" s="24">
        <v>0</v>
      </c>
      <c r="O30" s="24"/>
      <c r="P30" s="71" t="s">
        <v>5</v>
      </c>
      <c r="Q30" s="31"/>
    </row>
    <row r="31" spans="1:17" s="25" customFormat="1" ht="12.75">
      <c r="A31" s="55">
        <v>25</v>
      </c>
      <c r="B31" s="211"/>
      <c r="C31" s="96" t="s">
        <v>211</v>
      </c>
      <c r="D31" s="98">
        <v>1955</v>
      </c>
      <c r="E31" s="99" t="s">
        <v>92</v>
      </c>
      <c r="F31" s="82">
        <f t="shared" si="0"/>
        <v>92</v>
      </c>
      <c r="G31" s="153"/>
      <c r="H31" s="44"/>
      <c r="I31" s="44"/>
      <c r="J31" s="44">
        <v>15</v>
      </c>
      <c r="K31" s="44"/>
      <c r="L31" s="44">
        <v>33</v>
      </c>
      <c r="M31" s="71">
        <v>2</v>
      </c>
      <c r="N31" s="24">
        <v>0</v>
      </c>
      <c r="O31" s="24">
        <v>18</v>
      </c>
      <c r="P31" s="24">
        <v>18</v>
      </c>
      <c r="Q31" s="31">
        <v>6</v>
      </c>
    </row>
    <row r="32" spans="1:17" s="25" customFormat="1" ht="12.75" customHeight="1">
      <c r="A32" s="55">
        <v>27</v>
      </c>
      <c r="B32" s="211"/>
      <c r="C32" s="273" t="s">
        <v>137</v>
      </c>
      <c r="D32" s="98">
        <v>1982</v>
      </c>
      <c r="E32" s="99" t="s">
        <v>35</v>
      </c>
      <c r="F32" s="82">
        <f>SUM(G32:Q32)</f>
        <v>89</v>
      </c>
      <c r="G32" s="153" t="s">
        <v>5</v>
      </c>
      <c r="H32" s="44">
        <v>21</v>
      </c>
      <c r="I32" s="44">
        <v>24</v>
      </c>
      <c r="J32" s="44" t="s">
        <v>5</v>
      </c>
      <c r="K32" s="44" t="s">
        <v>5</v>
      </c>
      <c r="L32" s="44" t="s">
        <v>5</v>
      </c>
      <c r="M32" s="71">
        <v>44</v>
      </c>
      <c r="N32" s="24">
        <v>0</v>
      </c>
      <c r="O32" s="24"/>
      <c r="P32" s="24"/>
      <c r="Q32" s="31"/>
    </row>
    <row r="33" spans="1:17" s="25" customFormat="1" ht="12.75">
      <c r="A33" s="55">
        <v>28</v>
      </c>
      <c r="B33" s="211"/>
      <c r="C33" s="96" t="s">
        <v>146</v>
      </c>
      <c r="D33" s="98">
        <v>1986</v>
      </c>
      <c r="E33" s="99" t="s">
        <v>35</v>
      </c>
      <c r="F33" s="82">
        <f t="shared" si="0"/>
        <v>80</v>
      </c>
      <c r="G33" s="153" t="s">
        <v>5</v>
      </c>
      <c r="H33" s="44">
        <v>4</v>
      </c>
      <c r="I33" s="44" t="s">
        <v>5</v>
      </c>
      <c r="J33" s="44" t="s">
        <v>5</v>
      </c>
      <c r="K33" s="44" t="s">
        <v>5</v>
      </c>
      <c r="L33" s="44"/>
      <c r="M33" s="71">
        <v>36</v>
      </c>
      <c r="N33" s="24">
        <v>0</v>
      </c>
      <c r="O33" s="24"/>
      <c r="P33" s="24" t="s">
        <v>5</v>
      </c>
      <c r="Q33" s="31">
        <v>40</v>
      </c>
    </row>
    <row r="34" spans="1:17" s="25" customFormat="1" ht="12.75">
      <c r="A34" s="160">
        <v>29</v>
      </c>
      <c r="B34" s="211">
        <v>101825</v>
      </c>
      <c r="C34" s="107" t="s">
        <v>178</v>
      </c>
      <c r="D34" s="108">
        <v>1988</v>
      </c>
      <c r="E34" s="105" t="s">
        <v>98</v>
      </c>
      <c r="F34" s="82">
        <f t="shared" si="0"/>
        <v>75</v>
      </c>
      <c r="G34" s="153" t="s">
        <v>5</v>
      </c>
      <c r="H34" s="44"/>
      <c r="I34" s="44">
        <v>20</v>
      </c>
      <c r="J34" s="44">
        <v>30</v>
      </c>
      <c r="K34" s="44">
        <v>25</v>
      </c>
      <c r="L34" s="44" t="s">
        <v>5</v>
      </c>
      <c r="M34" s="71" t="s">
        <v>5</v>
      </c>
      <c r="N34" s="24">
        <v>0</v>
      </c>
      <c r="O34" s="71"/>
      <c r="P34" s="23" t="s">
        <v>5</v>
      </c>
      <c r="Q34" s="31"/>
    </row>
    <row r="35" spans="1:17" s="25" customFormat="1" ht="12.75">
      <c r="A35" s="55">
        <v>30</v>
      </c>
      <c r="B35" s="211"/>
      <c r="C35" s="96" t="s">
        <v>87</v>
      </c>
      <c r="D35" s="98">
        <v>1966</v>
      </c>
      <c r="E35" s="99" t="s">
        <v>35</v>
      </c>
      <c r="F35" s="82">
        <f t="shared" si="0"/>
        <v>73</v>
      </c>
      <c r="G35" s="272">
        <v>6</v>
      </c>
      <c r="H35" s="44">
        <v>11</v>
      </c>
      <c r="I35" s="44" t="s">
        <v>5</v>
      </c>
      <c r="J35" s="44">
        <v>20</v>
      </c>
      <c r="K35" s="44" t="s">
        <v>5</v>
      </c>
      <c r="L35" s="44" t="s">
        <v>5</v>
      </c>
      <c r="M35" s="71" t="s">
        <v>5</v>
      </c>
      <c r="N35" s="24">
        <v>0</v>
      </c>
      <c r="O35" s="24">
        <v>36</v>
      </c>
      <c r="P35" s="23"/>
      <c r="Q35" s="31"/>
    </row>
    <row r="36" spans="1:17" s="25" customFormat="1" ht="12.75">
      <c r="A36" s="55">
        <v>31</v>
      </c>
      <c r="B36" s="211">
        <v>100332</v>
      </c>
      <c r="C36" s="152" t="s">
        <v>255</v>
      </c>
      <c r="D36" s="179">
        <v>1981</v>
      </c>
      <c r="E36" s="99" t="s">
        <v>163</v>
      </c>
      <c r="F36" s="82">
        <f t="shared" si="0"/>
        <v>67</v>
      </c>
      <c r="G36" s="98"/>
      <c r="H36" s="91"/>
      <c r="I36" s="44"/>
      <c r="J36" s="44"/>
      <c r="K36" s="44"/>
      <c r="L36" s="44"/>
      <c r="M36" s="71">
        <v>10</v>
      </c>
      <c r="N36" s="24">
        <v>0</v>
      </c>
      <c r="O36" s="24"/>
      <c r="P36" s="24">
        <v>33</v>
      </c>
      <c r="Q36" s="31">
        <v>24</v>
      </c>
    </row>
    <row r="37" spans="1:17" s="25" customFormat="1" ht="12.75">
      <c r="A37" s="55">
        <v>32</v>
      </c>
      <c r="B37" s="211"/>
      <c r="C37" s="96" t="s">
        <v>81</v>
      </c>
      <c r="D37" s="98">
        <v>1969</v>
      </c>
      <c r="E37" s="99" t="s">
        <v>39</v>
      </c>
      <c r="F37" s="82">
        <f t="shared" si="0"/>
        <v>65</v>
      </c>
      <c r="G37" s="98">
        <v>12</v>
      </c>
      <c r="H37" s="91">
        <v>1</v>
      </c>
      <c r="I37" s="44" t="s">
        <v>5</v>
      </c>
      <c r="J37" s="44" t="s">
        <v>5</v>
      </c>
      <c r="K37" s="44" t="s">
        <v>5</v>
      </c>
      <c r="L37" s="44"/>
      <c r="M37" s="71">
        <v>52</v>
      </c>
      <c r="N37" s="24">
        <v>0</v>
      </c>
      <c r="O37" s="24"/>
      <c r="P37" s="23"/>
      <c r="Q37" s="31"/>
    </row>
    <row r="38" spans="1:17" s="25" customFormat="1" ht="12.75" customHeight="1">
      <c r="A38" s="55">
        <v>33</v>
      </c>
      <c r="B38" s="211"/>
      <c r="C38" s="96" t="s">
        <v>302</v>
      </c>
      <c r="D38" s="98">
        <v>1986</v>
      </c>
      <c r="E38" s="99" t="s">
        <v>39</v>
      </c>
      <c r="F38" s="82">
        <f t="shared" si="0"/>
        <v>62</v>
      </c>
      <c r="G38" s="153" t="s">
        <v>5</v>
      </c>
      <c r="H38" s="44">
        <v>12</v>
      </c>
      <c r="I38" s="44" t="s">
        <v>5</v>
      </c>
      <c r="J38" s="44" t="s">
        <v>5</v>
      </c>
      <c r="K38" s="44" t="s">
        <v>5</v>
      </c>
      <c r="L38" s="44" t="s">
        <v>5</v>
      </c>
      <c r="M38" s="71" t="s">
        <v>5</v>
      </c>
      <c r="N38" s="24">
        <v>0</v>
      </c>
      <c r="O38" s="24"/>
      <c r="P38" s="24">
        <v>36</v>
      </c>
      <c r="Q38" s="31">
        <v>14</v>
      </c>
    </row>
    <row r="39" spans="1:17" s="25" customFormat="1" ht="12.75" customHeight="1">
      <c r="A39" s="55">
        <v>34</v>
      </c>
      <c r="B39" s="211"/>
      <c r="C39" s="96" t="s">
        <v>336</v>
      </c>
      <c r="D39" s="98">
        <v>1986</v>
      </c>
      <c r="E39" s="99" t="s">
        <v>235</v>
      </c>
      <c r="F39" s="82">
        <f t="shared" si="0"/>
        <v>56</v>
      </c>
      <c r="G39" s="98"/>
      <c r="H39" s="44"/>
      <c r="I39" s="44"/>
      <c r="J39" s="44"/>
      <c r="K39" s="44"/>
      <c r="L39" s="44"/>
      <c r="M39" s="71"/>
      <c r="N39" s="24"/>
      <c r="O39" s="24"/>
      <c r="P39" s="23"/>
      <c r="Q39" s="31">
        <v>56</v>
      </c>
    </row>
    <row r="40" spans="1:17" s="25" customFormat="1" ht="12.75" customHeight="1">
      <c r="A40" s="55">
        <v>35</v>
      </c>
      <c r="B40" s="211">
        <v>100624</v>
      </c>
      <c r="C40" s="107" t="s">
        <v>180</v>
      </c>
      <c r="D40" s="108">
        <v>1980</v>
      </c>
      <c r="E40" s="130" t="s">
        <v>181</v>
      </c>
      <c r="F40" s="82">
        <f t="shared" si="0"/>
        <v>55</v>
      </c>
      <c r="G40" s="153" t="s">
        <v>5</v>
      </c>
      <c r="H40" s="44"/>
      <c r="I40" s="44">
        <v>16</v>
      </c>
      <c r="J40" s="44">
        <v>16</v>
      </c>
      <c r="K40" s="44">
        <v>23</v>
      </c>
      <c r="L40" s="44" t="s">
        <v>5</v>
      </c>
      <c r="M40" s="71" t="s">
        <v>5</v>
      </c>
      <c r="N40" s="24">
        <v>0</v>
      </c>
      <c r="O40" s="24"/>
      <c r="P40" s="23" t="s">
        <v>5</v>
      </c>
      <c r="Q40" s="31"/>
    </row>
    <row r="41" spans="1:17" s="25" customFormat="1" ht="12.75" customHeight="1">
      <c r="A41" s="55">
        <v>35</v>
      </c>
      <c r="B41" s="211">
        <v>101609</v>
      </c>
      <c r="C41" s="107" t="s">
        <v>179</v>
      </c>
      <c r="D41" s="108">
        <v>1971</v>
      </c>
      <c r="E41" s="105" t="s">
        <v>167</v>
      </c>
      <c r="F41" s="82">
        <f>SUM(G41:Q41)</f>
        <v>55</v>
      </c>
      <c r="G41" s="153" t="s">
        <v>5</v>
      </c>
      <c r="H41" s="44"/>
      <c r="I41" s="44">
        <v>18</v>
      </c>
      <c r="J41" s="44">
        <v>4</v>
      </c>
      <c r="K41" s="44" t="s">
        <v>5</v>
      </c>
      <c r="L41" s="44">
        <v>21</v>
      </c>
      <c r="M41" s="71">
        <v>12</v>
      </c>
      <c r="N41" s="24">
        <v>0</v>
      </c>
      <c r="O41" s="24"/>
      <c r="P41" s="23" t="s">
        <v>5</v>
      </c>
      <c r="Q41" s="31"/>
    </row>
    <row r="42" spans="1:17" s="25" customFormat="1" ht="12.75">
      <c r="A42" s="55">
        <v>37</v>
      </c>
      <c r="B42" s="211">
        <v>101106</v>
      </c>
      <c r="C42" s="96" t="s">
        <v>78</v>
      </c>
      <c r="D42" s="98">
        <v>1986</v>
      </c>
      <c r="E42" s="99" t="s">
        <v>35</v>
      </c>
      <c r="F42" s="82">
        <f t="shared" si="0"/>
        <v>53</v>
      </c>
      <c r="G42" s="98">
        <v>15</v>
      </c>
      <c r="H42" s="44"/>
      <c r="I42" s="44" t="s">
        <v>5</v>
      </c>
      <c r="J42" s="44" t="s">
        <v>5</v>
      </c>
      <c r="K42" s="44" t="s">
        <v>5</v>
      </c>
      <c r="L42" s="44" t="s">
        <v>5</v>
      </c>
      <c r="M42" s="71" t="s">
        <v>5</v>
      </c>
      <c r="N42" s="24">
        <v>0</v>
      </c>
      <c r="O42" s="24"/>
      <c r="P42" s="24">
        <v>30</v>
      </c>
      <c r="Q42" s="31">
        <v>8</v>
      </c>
    </row>
    <row r="43" spans="1:17" s="25" customFormat="1" ht="12.75">
      <c r="A43" s="55">
        <v>38</v>
      </c>
      <c r="B43" s="211"/>
      <c r="C43" s="107" t="s">
        <v>301</v>
      </c>
      <c r="D43" s="108">
        <v>1987</v>
      </c>
      <c r="E43" s="99" t="s">
        <v>35</v>
      </c>
      <c r="F43" s="82">
        <f>SUM(G43:Q43)</f>
        <v>52</v>
      </c>
      <c r="G43" s="91"/>
      <c r="H43" s="44"/>
      <c r="I43" s="44"/>
      <c r="J43" s="44"/>
      <c r="K43" s="44"/>
      <c r="L43" s="44"/>
      <c r="M43" s="71"/>
      <c r="N43" s="24"/>
      <c r="O43" s="24"/>
      <c r="P43" s="24">
        <v>52</v>
      </c>
      <c r="Q43" s="31"/>
    </row>
    <row r="44" spans="1:17" s="25" customFormat="1" ht="12.75">
      <c r="A44" s="55">
        <v>39</v>
      </c>
      <c r="B44" s="211"/>
      <c r="C44" s="96" t="s">
        <v>67</v>
      </c>
      <c r="D44" s="98">
        <v>1970</v>
      </c>
      <c r="E44" s="99" t="s">
        <v>35</v>
      </c>
      <c r="F44" s="82">
        <f t="shared" si="0"/>
        <v>49</v>
      </c>
      <c r="G44" s="154">
        <v>27</v>
      </c>
      <c r="H44" s="44">
        <v>22</v>
      </c>
      <c r="I44" s="44" t="s">
        <v>5</v>
      </c>
      <c r="J44" s="44" t="s">
        <v>5</v>
      </c>
      <c r="K44" s="44" t="s">
        <v>5</v>
      </c>
      <c r="L44" s="44" t="s">
        <v>5</v>
      </c>
      <c r="M44" s="71" t="s">
        <v>5</v>
      </c>
      <c r="N44" s="24">
        <v>0</v>
      </c>
      <c r="O44" s="24"/>
      <c r="P44" s="24" t="s">
        <v>5</v>
      </c>
      <c r="Q44" s="31"/>
    </row>
    <row r="45" spans="1:17" s="25" customFormat="1" ht="12.75">
      <c r="A45" s="55">
        <v>40</v>
      </c>
      <c r="B45" s="211">
        <v>101208</v>
      </c>
      <c r="C45" s="96" t="s">
        <v>71</v>
      </c>
      <c r="D45" s="98">
        <v>1988</v>
      </c>
      <c r="E45" s="99" t="s">
        <v>93</v>
      </c>
      <c r="F45" s="82">
        <f t="shared" si="0"/>
        <v>48</v>
      </c>
      <c r="G45" s="154">
        <v>23</v>
      </c>
      <c r="H45" s="44">
        <v>25</v>
      </c>
      <c r="I45" s="44" t="s">
        <v>5</v>
      </c>
      <c r="J45" s="44" t="s">
        <v>5</v>
      </c>
      <c r="K45" s="44" t="s">
        <v>5</v>
      </c>
      <c r="L45" s="44" t="s">
        <v>5</v>
      </c>
      <c r="M45" s="71" t="s">
        <v>5</v>
      </c>
      <c r="N45" s="24">
        <v>0</v>
      </c>
      <c r="O45" s="24"/>
      <c r="P45" s="24"/>
      <c r="Q45" s="31"/>
    </row>
    <row r="46" spans="1:17" s="25" customFormat="1" ht="12.75" customHeight="1">
      <c r="A46" s="55">
        <v>40</v>
      </c>
      <c r="B46" s="211"/>
      <c r="C46" s="109" t="s">
        <v>193</v>
      </c>
      <c r="D46" s="110">
        <v>1958</v>
      </c>
      <c r="E46" s="99" t="s">
        <v>167</v>
      </c>
      <c r="F46" s="82">
        <f t="shared" si="0"/>
        <v>48</v>
      </c>
      <c r="G46" s="91"/>
      <c r="H46" s="44"/>
      <c r="I46" s="44">
        <v>1</v>
      </c>
      <c r="J46" s="44">
        <v>9</v>
      </c>
      <c r="K46" s="44"/>
      <c r="L46" s="44">
        <v>16</v>
      </c>
      <c r="M46" s="71">
        <v>10</v>
      </c>
      <c r="N46" s="24">
        <v>0</v>
      </c>
      <c r="O46" s="24">
        <v>12</v>
      </c>
      <c r="P46" s="24" t="s">
        <v>5</v>
      </c>
      <c r="Q46" s="31"/>
    </row>
    <row r="47" spans="1:17" s="25" customFormat="1" ht="12.75" customHeight="1">
      <c r="A47" s="55">
        <v>40</v>
      </c>
      <c r="B47" s="211"/>
      <c r="C47" s="96" t="s">
        <v>337</v>
      </c>
      <c r="D47" s="98">
        <v>1989</v>
      </c>
      <c r="E47" s="99" t="s">
        <v>235</v>
      </c>
      <c r="F47" s="82">
        <f t="shared" si="0"/>
        <v>48</v>
      </c>
      <c r="G47" s="151"/>
      <c r="H47" s="44"/>
      <c r="I47" s="44"/>
      <c r="J47" s="44"/>
      <c r="K47" s="44"/>
      <c r="L47" s="44"/>
      <c r="M47" s="71"/>
      <c r="N47" s="24"/>
      <c r="O47" s="24"/>
      <c r="P47" s="24"/>
      <c r="Q47" s="31">
        <v>48</v>
      </c>
    </row>
    <row r="48" spans="1:17" s="25" customFormat="1" ht="12.75" customHeight="1">
      <c r="A48" s="55">
        <v>43</v>
      </c>
      <c r="B48" s="211"/>
      <c r="C48" s="102" t="s">
        <v>219</v>
      </c>
      <c r="D48" s="144">
        <v>1974</v>
      </c>
      <c r="E48" s="99" t="s">
        <v>167</v>
      </c>
      <c r="F48" s="82">
        <f t="shared" si="0"/>
        <v>47</v>
      </c>
      <c r="G48" s="153"/>
      <c r="H48" s="44"/>
      <c r="I48" s="44"/>
      <c r="J48" s="44">
        <v>2</v>
      </c>
      <c r="K48" s="44"/>
      <c r="L48" s="44">
        <v>24</v>
      </c>
      <c r="M48" s="71"/>
      <c r="N48" s="24">
        <v>0</v>
      </c>
      <c r="O48" s="24">
        <v>21</v>
      </c>
      <c r="P48" s="24"/>
      <c r="Q48" s="31"/>
    </row>
    <row r="49" spans="1:17" s="25" customFormat="1" ht="12" customHeight="1">
      <c r="A49" s="55">
        <v>44</v>
      </c>
      <c r="B49" s="211">
        <v>101105</v>
      </c>
      <c r="C49" s="96" t="s">
        <v>75</v>
      </c>
      <c r="D49" s="98">
        <v>1986</v>
      </c>
      <c r="E49" s="99" t="s">
        <v>35</v>
      </c>
      <c r="F49" s="82">
        <f t="shared" si="0"/>
        <v>45</v>
      </c>
      <c r="G49" s="154">
        <v>19</v>
      </c>
      <c r="H49" s="44"/>
      <c r="I49" s="44" t="s">
        <v>5</v>
      </c>
      <c r="J49" s="44" t="s">
        <v>5</v>
      </c>
      <c r="K49" s="44" t="s">
        <v>5</v>
      </c>
      <c r="L49" s="44" t="s">
        <v>5</v>
      </c>
      <c r="M49" s="71" t="s">
        <v>5</v>
      </c>
      <c r="N49" s="24">
        <v>0</v>
      </c>
      <c r="O49" s="24"/>
      <c r="P49" s="24">
        <v>16</v>
      </c>
      <c r="Q49" s="31">
        <v>10</v>
      </c>
    </row>
    <row r="50" spans="1:17" s="25" customFormat="1" ht="12.75" customHeight="1">
      <c r="A50" s="55">
        <v>44</v>
      </c>
      <c r="B50" s="211"/>
      <c r="C50" s="152" t="s">
        <v>303</v>
      </c>
      <c r="D50" s="179">
        <v>1986</v>
      </c>
      <c r="E50" s="99" t="s">
        <v>235</v>
      </c>
      <c r="F50" s="82">
        <f t="shared" si="0"/>
        <v>45</v>
      </c>
      <c r="G50" s="154"/>
      <c r="H50" s="44"/>
      <c r="I50" s="44"/>
      <c r="J50" s="44"/>
      <c r="K50" s="44"/>
      <c r="L50" s="44"/>
      <c r="M50" s="71"/>
      <c r="N50" s="24"/>
      <c r="O50" s="24"/>
      <c r="P50" s="24">
        <v>27</v>
      </c>
      <c r="Q50" s="31">
        <v>18</v>
      </c>
    </row>
    <row r="51" spans="1:17" s="25" customFormat="1" ht="12.75">
      <c r="A51" s="55">
        <v>46</v>
      </c>
      <c r="B51" s="211"/>
      <c r="C51" s="96" t="s">
        <v>165</v>
      </c>
      <c r="D51" s="98">
        <v>1989</v>
      </c>
      <c r="E51" s="99" t="s">
        <v>235</v>
      </c>
      <c r="F51" s="82">
        <f t="shared" si="0"/>
        <v>44</v>
      </c>
      <c r="G51" s="98"/>
      <c r="H51" s="44"/>
      <c r="I51" s="44"/>
      <c r="J51" s="44"/>
      <c r="K51" s="44"/>
      <c r="L51" s="44"/>
      <c r="M51" s="71"/>
      <c r="N51" s="24"/>
      <c r="O51" s="24"/>
      <c r="P51" s="24"/>
      <c r="Q51" s="31">
        <v>44</v>
      </c>
    </row>
    <row r="52" spans="1:17" s="25" customFormat="1" ht="12.75">
      <c r="A52" s="55">
        <v>47</v>
      </c>
      <c r="B52" s="211"/>
      <c r="C52" s="109" t="s">
        <v>209</v>
      </c>
      <c r="D52" s="110">
        <v>1969</v>
      </c>
      <c r="E52" s="99" t="s">
        <v>35</v>
      </c>
      <c r="F52" s="82">
        <f t="shared" si="0"/>
        <v>43</v>
      </c>
      <c r="G52" s="151"/>
      <c r="H52" s="44"/>
      <c r="I52" s="44"/>
      <c r="J52" s="44">
        <v>19</v>
      </c>
      <c r="K52" s="44">
        <v>24</v>
      </c>
      <c r="L52" s="44"/>
      <c r="M52" s="71"/>
      <c r="N52" s="24">
        <v>0</v>
      </c>
      <c r="O52" s="24"/>
      <c r="P52" s="24" t="s">
        <v>5</v>
      </c>
      <c r="Q52" s="31"/>
    </row>
    <row r="53" spans="1:17" s="25" customFormat="1" ht="12.75">
      <c r="A53" s="55">
        <v>48</v>
      </c>
      <c r="B53" s="211"/>
      <c r="C53" s="107" t="s">
        <v>182</v>
      </c>
      <c r="D53" s="108">
        <v>1981</v>
      </c>
      <c r="E53" s="130" t="s">
        <v>167</v>
      </c>
      <c r="F53" s="82">
        <f t="shared" si="0"/>
        <v>42</v>
      </c>
      <c r="G53" s="91"/>
      <c r="H53" s="44"/>
      <c r="I53" s="44">
        <v>15</v>
      </c>
      <c r="J53" s="44">
        <v>27</v>
      </c>
      <c r="K53" s="44"/>
      <c r="L53" s="44" t="s">
        <v>5</v>
      </c>
      <c r="M53" s="71" t="s">
        <v>5</v>
      </c>
      <c r="N53" s="24">
        <v>0</v>
      </c>
      <c r="O53" s="24"/>
      <c r="P53" s="24" t="s">
        <v>5</v>
      </c>
      <c r="Q53" s="31"/>
    </row>
    <row r="54" spans="1:17" s="25" customFormat="1" ht="12.75">
      <c r="A54" s="55">
        <v>49</v>
      </c>
      <c r="B54" s="211">
        <v>101032</v>
      </c>
      <c r="C54" s="96" t="s">
        <v>143</v>
      </c>
      <c r="D54" s="98">
        <v>1975</v>
      </c>
      <c r="E54" s="99" t="s">
        <v>39</v>
      </c>
      <c r="F54" s="82">
        <f t="shared" si="0"/>
        <v>37</v>
      </c>
      <c r="G54" s="91" t="s">
        <v>5</v>
      </c>
      <c r="H54" s="44">
        <v>7</v>
      </c>
      <c r="I54" s="44" t="s">
        <v>5</v>
      </c>
      <c r="J54" s="44" t="s">
        <v>5</v>
      </c>
      <c r="K54" s="44">
        <v>30</v>
      </c>
      <c r="L54" s="44" t="s">
        <v>5</v>
      </c>
      <c r="M54" s="71" t="s">
        <v>5</v>
      </c>
      <c r="N54" s="24">
        <v>0</v>
      </c>
      <c r="O54" s="24"/>
      <c r="P54" s="24" t="s">
        <v>5</v>
      </c>
      <c r="Q54" s="31"/>
    </row>
    <row r="55" spans="1:17" s="25" customFormat="1" ht="12.75">
      <c r="A55" s="55">
        <v>50</v>
      </c>
      <c r="B55" s="211"/>
      <c r="C55" s="152" t="s">
        <v>246</v>
      </c>
      <c r="D55" s="179">
        <v>1978</v>
      </c>
      <c r="E55" s="99" t="s">
        <v>167</v>
      </c>
      <c r="F55" s="82">
        <f t="shared" si="0"/>
        <v>36</v>
      </c>
      <c r="G55" s="154"/>
      <c r="H55" s="44"/>
      <c r="I55" s="44"/>
      <c r="J55" s="44"/>
      <c r="K55" s="44"/>
      <c r="L55" s="44">
        <v>12</v>
      </c>
      <c r="M55" s="71"/>
      <c r="N55" s="24">
        <v>0</v>
      </c>
      <c r="O55" s="24">
        <v>24</v>
      </c>
      <c r="P55" s="24"/>
      <c r="Q55" s="31"/>
    </row>
    <row r="56" spans="1:17" s="25" customFormat="1" ht="12.75">
      <c r="A56" s="55">
        <v>51</v>
      </c>
      <c r="B56" s="211"/>
      <c r="C56" s="96" t="s">
        <v>142</v>
      </c>
      <c r="D56" s="98">
        <v>1977</v>
      </c>
      <c r="E56" s="99" t="s">
        <v>35</v>
      </c>
      <c r="F56" s="82">
        <f>SUM(G56:Q56)</f>
        <v>35</v>
      </c>
      <c r="G56" s="91" t="s">
        <v>5</v>
      </c>
      <c r="H56" s="44">
        <v>8</v>
      </c>
      <c r="I56" s="44">
        <v>4</v>
      </c>
      <c r="J56" s="44">
        <v>18</v>
      </c>
      <c r="K56" s="44" t="s">
        <v>5</v>
      </c>
      <c r="L56" s="44" t="s">
        <v>5</v>
      </c>
      <c r="M56" s="71">
        <v>5</v>
      </c>
      <c r="N56" s="24">
        <v>0</v>
      </c>
      <c r="O56" s="24"/>
      <c r="P56" s="24"/>
      <c r="Q56" s="31"/>
    </row>
    <row r="57" spans="1:17" s="25" customFormat="1" ht="12.75">
      <c r="A57" s="55">
        <v>52</v>
      </c>
      <c r="B57" s="211"/>
      <c r="C57" s="152" t="s">
        <v>244</v>
      </c>
      <c r="D57" s="179">
        <v>1982</v>
      </c>
      <c r="E57" s="99" t="s">
        <v>39</v>
      </c>
      <c r="F57" s="82">
        <f t="shared" si="0"/>
        <v>34</v>
      </c>
      <c r="G57" s="104"/>
      <c r="H57" s="44"/>
      <c r="I57" s="44"/>
      <c r="J57" s="44"/>
      <c r="K57" s="44"/>
      <c r="L57" s="44">
        <v>30</v>
      </c>
      <c r="M57" s="71">
        <v>4</v>
      </c>
      <c r="N57" s="24">
        <v>0</v>
      </c>
      <c r="O57" s="24"/>
      <c r="P57" s="23"/>
      <c r="Q57" s="31"/>
    </row>
    <row r="58" spans="1:17" s="25" customFormat="1" ht="12.75">
      <c r="A58" s="55">
        <v>53</v>
      </c>
      <c r="B58" s="211"/>
      <c r="C58" s="96" t="s">
        <v>90</v>
      </c>
      <c r="D58" s="98">
        <v>1964</v>
      </c>
      <c r="E58" s="99" t="s">
        <v>39</v>
      </c>
      <c r="F58" s="82">
        <f t="shared" si="0"/>
        <v>28</v>
      </c>
      <c r="G58" s="98">
        <v>2</v>
      </c>
      <c r="H58" s="44">
        <v>17</v>
      </c>
      <c r="I58" s="44">
        <v>9</v>
      </c>
      <c r="J58" s="44" t="s">
        <v>5</v>
      </c>
      <c r="K58" s="44" t="s">
        <v>5</v>
      </c>
      <c r="L58" s="44"/>
      <c r="M58" s="71"/>
      <c r="N58" s="24">
        <v>0</v>
      </c>
      <c r="O58" s="24"/>
      <c r="P58" s="23" t="s">
        <v>5</v>
      </c>
      <c r="Q58" s="31"/>
    </row>
    <row r="59" spans="1:17" s="25" customFormat="1" ht="12.75">
      <c r="A59" s="55">
        <v>53</v>
      </c>
      <c r="B59" s="211"/>
      <c r="C59" s="164" t="s">
        <v>221</v>
      </c>
      <c r="D59" s="157">
        <v>1971</v>
      </c>
      <c r="E59" s="152" t="s">
        <v>241</v>
      </c>
      <c r="F59" s="82">
        <f t="shared" si="0"/>
        <v>28</v>
      </c>
      <c r="G59" s="153"/>
      <c r="H59" s="44"/>
      <c r="I59" s="44"/>
      <c r="J59" s="44"/>
      <c r="K59" s="44">
        <v>20</v>
      </c>
      <c r="L59" s="44">
        <v>8</v>
      </c>
      <c r="M59" s="71"/>
      <c r="N59" s="24">
        <v>0</v>
      </c>
      <c r="O59" s="24"/>
      <c r="P59" s="23"/>
      <c r="Q59" s="31"/>
    </row>
    <row r="60" spans="1:17" s="25" customFormat="1" ht="12" customHeight="1">
      <c r="A60" s="55">
        <v>55</v>
      </c>
      <c r="B60" s="211">
        <v>102471</v>
      </c>
      <c r="C60" s="109" t="s">
        <v>191</v>
      </c>
      <c r="D60" s="110">
        <v>1972</v>
      </c>
      <c r="E60" s="99" t="s">
        <v>39</v>
      </c>
      <c r="F60" s="82">
        <f t="shared" si="0"/>
        <v>27</v>
      </c>
      <c r="G60" s="153"/>
      <c r="H60" s="44"/>
      <c r="I60" s="44">
        <v>3</v>
      </c>
      <c r="J60" s="44">
        <v>24</v>
      </c>
      <c r="K60" s="44"/>
      <c r="L60" s="44" t="s">
        <v>5</v>
      </c>
      <c r="M60" s="71" t="s">
        <v>5</v>
      </c>
      <c r="N60" s="24">
        <v>0</v>
      </c>
      <c r="O60" s="24"/>
      <c r="P60" s="23"/>
      <c r="Q60" s="31"/>
    </row>
    <row r="61" spans="1:17" s="25" customFormat="1" ht="13.5" customHeight="1">
      <c r="A61" s="55">
        <v>55</v>
      </c>
      <c r="B61" s="211">
        <v>101041</v>
      </c>
      <c r="C61" s="152" t="s">
        <v>245</v>
      </c>
      <c r="D61" s="179">
        <v>1966</v>
      </c>
      <c r="E61" s="99" t="s">
        <v>35</v>
      </c>
      <c r="F61" s="82">
        <f t="shared" si="0"/>
        <v>27</v>
      </c>
      <c r="G61" s="154"/>
      <c r="H61" s="44"/>
      <c r="I61" s="44"/>
      <c r="J61" s="44"/>
      <c r="K61" s="44"/>
      <c r="L61" s="44">
        <v>27</v>
      </c>
      <c r="M61" s="71"/>
      <c r="N61" s="24">
        <v>0</v>
      </c>
      <c r="O61" s="24"/>
      <c r="P61" s="23" t="s">
        <v>5</v>
      </c>
      <c r="Q61" s="31"/>
    </row>
    <row r="62" spans="1:17" s="25" customFormat="1" ht="12.75">
      <c r="A62" s="55">
        <v>55</v>
      </c>
      <c r="B62" s="211"/>
      <c r="C62" s="152" t="s">
        <v>253</v>
      </c>
      <c r="D62" s="179">
        <v>1972</v>
      </c>
      <c r="E62" s="99" t="s">
        <v>167</v>
      </c>
      <c r="F62" s="82">
        <f t="shared" si="0"/>
        <v>27</v>
      </c>
      <c r="G62" s="98"/>
      <c r="H62" s="44"/>
      <c r="I62" s="44"/>
      <c r="J62" s="44"/>
      <c r="K62" s="44"/>
      <c r="L62" s="44"/>
      <c r="M62" s="71">
        <v>27</v>
      </c>
      <c r="N62" s="24">
        <v>0</v>
      </c>
      <c r="O62" s="24"/>
      <c r="P62" s="24"/>
      <c r="Q62" s="31"/>
    </row>
    <row r="63" spans="1:17" s="25" customFormat="1" ht="12.75">
      <c r="A63" s="55">
        <v>58</v>
      </c>
      <c r="B63" s="211">
        <v>101201</v>
      </c>
      <c r="C63" s="107" t="s">
        <v>176</v>
      </c>
      <c r="D63" s="108">
        <v>1987</v>
      </c>
      <c r="E63" s="130" t="s">
        <v>177</v>
      </c>
      <c r="F63" s="82">
        <f t="shared" si="0"/>
        <v>26</v>
      </c>
      <c r="G63" s="154"/>
      <c r="H63" s="44"/>
      <c r="I63" s="44">
        <v>26</v>
      </c>
      <c r="J63" s="44"/>
      <c r="K63" s="44"/>
      <c r="L63" s="44" t="s">
        <v>5</v>
      </c>
      <c r="M63" s="71" t="s">
        <v>5</v>
      </c>
      <c r="N63" s="24">
        <v>0</v>
      </c>
      <c r="O63" s="24"/>
      <c r="P63" s="24"/>
      <c r="Q63" s="31"/>
    </row>
    <row r="64" spans="1:17" s="25" customFormat="1" ht="12.75">
      <c r="A64" s="55">
        <v>59</v>
      </c>
      <c r="B64" s="211">
        <v>100810</v>
      </c>
      <c r="C64" s="109" t="s">
        <v>190</v>
      </c>
      <c r="D64" s="110">
        <v>1963</v>
      </c>
      <c r="E64" s="99" t="s">
        <v>35</v>
      </c>
      <c r="F64" s="82">
        <f>SUM(G64:Q64)</f>
        <v>24</v>
      </c>
      <c r="G64" s="151"/>
      <c r="H64" s="44"/>
      <c r="I64" s="44">
        <v>6</v>
      </c>
      <c r="J64" s="44"/>
      <c r="K64" s="44"/>
      <c r="L64" s="44">
        <v>18</v>
      </c>
      <c r="M64" s="71"/>
      <c r="N64" s="24">
        <v>0</v>
      </c>
      <c r="O64" s="24"/>
      <c r="P64" s="24" t="s">
        <v>5</v>
      </c>
      <c r="Q64" s="31"/>
    </row>
    <row r="65" spans="1:17" s="25" customFormat="1" ht="13.5" customHeight="1">
      <c r="A65" s="55">
        <v>60</v>
      </c>
      <c r="B65" s="211"/>
      <c r="C65" s="152" t="s">
        <v>208</v>
      </c>
      <c r="D65" s="85">
        <v>1965</v>
      </c>
      <c r="E65" s="99" t="s">
        <v>39</v>
      </c>
      <c r="F65" s="82">
        <f>SUM(G65:Q65)</f>
        <v>23</v>
      </c>
      <c r="G65" s="153" t="s">
        <v>5</v>
      </c>
      <c r="H65" s="44"/>
      <c r="I65" s="44" t="s">
        <v>5</v>
      </c>
      <c r="J65" s="44">
        <v>23</v>
      </c>
      <c r="K65" s="44" t="s">
        <v>5</v>
      </c>
      <c r="L65" s="44" t="s">
        <v>5</v>
      </c>
      <c r="M65" s="71" t="s">
        <v>5</v>
      </c>
      <c r="N65" s="24">
        <v>0</v>
      </c>
      <c r="O65" s="24"/>
      <c r="P65" s="24"/>
      <c r="Q65" s="31"/>
    </row>
    <row r="66" spans="1:17" s="25" customFormat="1" ht="13.5" customHeight="1">
      <c r="A66" s="55">
        <v>61</v>
      </c>
      <c r="B66" s="211">
        <v>102235</v>
      </c>
      <c r="C66" s="152" t="s">
        <v>254</v>
      </c>
      <c r="D66" s="179">
        <v>1982</v>
      </c>
      <c r="E66" s="99" t="s">
        <v>39</v>
      </c>
      <c r="F66" s="82">
        <f t="shared" si="0"/>
        <v>21</v>
      </c>
      <c r="G66" s="104"/>
      <c r="H66" s="44"/>
      <c r="I66" s="44"/>
      <c r="J66" s="44"/>
      <c r="K66" s="44"/>
      <c r="L66" s="44"/>
      <c r="M66" s="71">
        <v>21</v>
      </c>
      <c r="N66" s="24">
        <v>0</v>
      </c>
      <c r="O66" s="24"/>
      <c r="P66" s="24" t="s">
        <v>5</v>
      </c>
      <c r="Q66" s="31"/>
    </row>
    <row r="67" spans="1:17" s="25" customFormat="1" ht="12.75" customHeight="1">
      <c r="A67" s="55">
        <v>62</v>
      </c>
      <c r="B67" s="211"/>
      <c r="C67" s="109" t="s">
        <v>184</v>
      </c>
      <c r="D67" s="110">
        <v>1975</v>
      </c>
      <c r="E67" s="152" t="s">
        <v>241</v>
      </c>
      <c r="F67" s="82">
        <f t="shared" si="0"/>
        <v>20</v>
      </c>
      <c r="G67" s="91"/>
      <c r="H67" s="44"/>
      <c r="I67" s="44">
        <v>12</v>
      </c>
      <c r="J67" s="44">
        <v>8</v>
      </c>
      <c r="K67" s="44"/>
      <c r="L67" s="44" t="s">
        <v>5</v>
      </c>
      <c r="M67" s="71" t="s">
        <v>5</v>
      </c>
      <c r="N67" s="24">
        <v>0</v>
      </c>
      <c r="O67" s="24"/>
      <c r="P67" s="24"/>
      <c r="Q67" s="31"/>
    </row>
    <row r="68" spans="1:17" s="25" customFormat="1" ht="12.75">
      <c r="A68" s="55">
        <v>63</v>
      </c>
      <c r="B68" s="211"/>
      <c r="C68" s="164" t="s">
        <v>222</v>
      </c>
      <c r="D68" s="157">
        <v>1962</v>
      </c>
      <c r="E68" s="152" t="s">
        <v>241</v>
      </c>
      <c r="F68" s="82">
        <f t="shared" si="0"/>
        <v>19</v>
      </c>
      <c r="G68" s="91"/>
      <c r="H68" s="44"/>
      <c r="I68" s="44"/>
      <c r="J68" s="44"/>
      <c r="K68" s="44">
        <v>19</v>
      </c>
      <c r="L68" s="44"/>
      <c r="M68" s="71"/>
      <c r="N68" s="24">
        <v>0</v>
      </c>
      <c r="O68" s="24"/>
      <c r="P68" s="24" t="s">
        <v>5</v>
      </c>
      <c r="Q68" s="31"/>
    </row>
    <row r="69" spans="1:17" s="25" customFormat="1" ht="12.75">
      <c r="A69" s="55">
        <v>64</v>
      </c>
      <c r="B69" s="211"/>
      <c r="C69" s="96" t="s">
        <v>216</v>
      </c>
      <c r="D69" s="98">
        <v>1956</v>
      </c>
      <c r="E69" s="99" t="s">
        <v>167</v>
      </c>
      <c r="F69" s="82">
        <f t="shared" si="0"/>
        <v>17</v>
      </c>
      <c r="G69" s="154"/>
      <c r="H69" s="44"/>
      <c r="I69" s="44"/>
      <c r="J69" s="44">
        <v>7</v>
      </c>
      <c r="K69" s="44"/>
      <c r="L69" s="44">
        <v>10</v>
      </c>
      <c r="M69" s="71" t="s">
        <v>5</v>
      </c>
      <c r="N69" s="24">
        <v>0</v>
      </c>
      <c r="O69" s="24"/>
      <c r="P69" s="24" t="s">
        <v>5</v>
      </c>
      <c r="Q69" s="31"/>
    </row>
    <row r="70" spans="1:17" s="25" customFormat="1" ht="12.75">
      <c r="A70" s="55">
        <v>65</v>
      </c>
      <c r="B70" s="211"/>
      <c r="C70" s="96" t="s">
        <v>304</v>
      </c>
      <c r="D70" s="98">
        <v>1987</v>
      </c>
      <c r="E70" s="105" t="s">
        <v>235</v>
      </c>
      <c r="F70" s="82">
        <f t="shared" si="0"/>
        <v>17</v>
      </c>
      <c r="G70" s="91"/>
      <c r="H70" s="44"/>
      <c r="I70" s="44"/>
      <c r="J70" s="44"/>
      <c r="K70" s="44"/>
      <c r="L70" s="44"/>
      <c r="M70" s="71"/>
      <c r="N70" s="24">
        <v>0</v>
      </c>
      <c r="O70" s="24"/>
      <c r="P70" s="24">
        <v>12</v>
      </c>
      <c r="Q70" s="31">
        <v>5</v>
      </c>
    </row>
    <row r="71" spans="1:17" s="25" customFormat="1" ht="12.75">
      <c r="A71" s="55">
        <v>66</v>
      </c>
      <c r="B71" s="211"/>
      <c r="C71" s="96" t="s">
        <v>138</v>
      </c>
      <c r="D71" s="98">
        <v>1983</v>
      </c>
      <c r="E71" s="99" t="s">
        <v>39</v>
      </c>
      <c r="F71" s="82">
        <f t="shared" si="0"/>
        <v>16</v>
      </c>
      <c r="G71" s="91" t="s">
        <v>5</v>
      </c>
      <c r="H71" s="44">
        <v>16</v>
      </c>
      <c r="I71" s="44" t="s">
        <v>5</v>
      </c>
      <c r="J71" s="44" t="s">
        <v>5</v>
      </c>
      <c r="K71" s="44" t="s">
        <v>5</v>
      </c>
      <c r="L71" s="44" t="s">
        <v>5</v>
      </c>
      <c r="M71" s="71" t="s">
        <v>5</v>
      </c>
      <c r="N71" s="24">
        <v>0</v>
      </c>
      <c r="O71" s="24"/>
      <c r="P71" s="24" t="s">
        <v>5</v>
      </c>
      <c r="Q71" s="31"/>
    </row>
    <row r="72" spans="1:17" s="25" customFormat="1" ht="12.75">
      <c r="A72" s="55">
        <v>67</v>
      </c>
      <c r="B72" s="211"/>
      <c r="C72" s="152" t="s">
        <v>150</v>
      </c>
      <c r="D72" s="85">
        <v>1988</v>
      </c>
      <c r="E72" s="99" t="s">
        <v>35</v>
      </c>
      <c r="F72" s="82">
        <f t="shared" si="0"/>
        <v>16</v>
      </c>
      <c r="G72" s="154"/>
      <c r="H72" s="44"/>
      <c r="I72" s="44"/>
      <c r="J72" s="44"/>
      <c r="K72" s="44"/>
      <c r="L72" s="44"/>
      <c r="M72" s="71"/>
      <c r="N72" s="24">
        <v>0</v>
      </c>
      <c r="O72" s="24">
        <v>16</v>
      </c>
      <c r="P72" s="24" t="s">
        <v>5</v>
      </c>
      <c r="Q72" s="31"/>
    </row>
    <row r="73" spans="1:17" s="25" customFormat="1" ht="12.75">
      <c r="A73" s="55">
        <v>68</v>
      </c>
      <c r="B73" s="211"/>
      <c r="C73" s="99" t="s">
        <v>79</v>
      </c>
      <c r="D73" s="98">
        <v>1978</v>
      </c>
      <c r="E73" s="99" t="s">
        <v>39</v>
      </c>
      <c r="F73" s="82">
        <f t="shared" si="0"/>
        <v>14</v>
      </c>
      <c r="G73" s="154">
        <v>14</v>
      </c>
      <c r="H73" s="44"/>
      <c r="I73" s="44" t="s">
        <v>5</v>
      </c>
      <c r="J73" s="44" t="s">
        <v>5</v>
      </c>
      <c r="K73" s="44" t="s">
        <v>5</v>
      </c>
      <c r="L73" s="44" t="s">
        <v>5</v>
      </c>
      <c r="M73" s="71" t="s">
        <v>5</v>
      </c>
      <c r="N73" s="24">
        <v>0</v>
      </c>
      <c r="O73" s="24"/>
      <c r="P73" s="24"/>
      <c r="Q73" s="31"/>
    </row>
    <row r="74" spans="1:17" s="25" customFormat="1" ht="12.75">
      <c r="A74" s="55">
        <v>68</v>
      </c>
      <c r="B74" s="211"/>
      <c r="C74" s="96" t="s">
        <v>305</v>
      </c>
      <c r="D74" s="98">
        <v>1968</v>
      </c>
      <c r="E74" s="105" t="s">
        <v>235</v>
      </c>
      <c r="F74" s="82">
        <f t="shared" si="0"/>
        <v>14</v>
      </c>
      <c r="G74" s="91"/>
      <c r="H74" s="44"/>
      <c r="I74" s="44"/>
      <c r="J74" s="44"/>
      <c r="K74" s="44"/>
      <c r="L74" s="44"/>
      <c r="M74" s="71"/>
      <c r="N74" s="24">
        <v>0</v>
      </c>
      <c r="O74" s="24"/>
      <c r="P74" s="24">
        <v>10</v>
      </c>
      <c r="Q74" s="31">
        <v>4</v>
      </c>
    </row>
    <row r="75" spans="1:17" s="25" customFormat="1" ht="12.75">
      <c r="A75" s="55">
        <v>70</v>
      </c>
      <c r="B75" s="211"/>
      <c r="C75" s="96" t="s">
        <v>212</v>
      </c>
      <c r="D75" s="98">
        <v>1956</v>
      </c>
      <c r="E75" s="105" t="s">
        <v>213</v>
      </c>
      <c r="F75" s="82">
        <f t="shared" si="0"/>
        <v>12</v>
      </c>
      <c r="G75" s="91"/>
      <c r="H75" s="44"/>
      <c r="I75" s="44"/>
      <c r="J75" s="44">
        <v>12</v>
      </c>
      <c r="K75" s="44"/>
      <c r="L75" s="44"/>
      <c r="M75" s="71"/>
      <c r="N75" s="24">
        <v>0</v>
      </c>
      <c r="O75" s="24"/>
      <c r="P75" s="24" t="s">
        <v>5</v>
      </c>
      <c r="Q75" s="31"/>
    </row>
    <row r="76" spans="1:17" s="25" customFormat="1" ht="12.75">
      <c r="A76" s="55">
        <v>71</v>
      </c>
      <c r="B76" s="211">
        <v>100571</v>
      </c>
      <c r="C76" s="96" t="s">
        <v>140</v>
      </c>
      <c r="D76" s="98">
        <v>1984</v>
      </c>
      <c r="E76" s="156"/>
      <c r="F76" s="82">
        <f t="shared" si="0"/>
        <v>10</v>
      </c>
      <c r="G76" s="91" t="s">
        <v>5</v>
      </c>
      <c r="H76" s="44">
        <v>10</v>
      </c>
      <c r="I76" s="44" t="s">
        <v>5</v>
      </c>
      <c r="J76" s="44" t="s">
        <v>5</v>
      </c>
      <c r="K76" s="44" t="s">
        <v>5</v>
      </c>
      <c r="L76" s="44" t="s">
        <v>5</v>
      </c>
      <c r="M76" s="71" t="s">
        <v>5</v>
      </c>
      <c r="N76" s="24">
        <v>0</v>
      </c>
      <c r="O76" s="24"/>
      <c r="P76" s="24" t="s">
        <v>5</v>
      </c>
      <c r="Q76" s="31"/>
    </row>
    <row r="77" spans="1:17" s="25" customFormat="1" ht="12.75">
      <c r="A77" s="55">
        <v>71</v>
      </c>
      <c r="B77" s="211"/>
      <c r="C77" s="96" t="s">
        <v>214</v>
      </c>
      <c r="D77" s="98">
        <v>1957</v>
      </c>
      <c r="E77" s="105" t="s">
        <v>215</v>
      </c>
      <c r="F77" s="82">
        <f t="shared" si="0"/>
        <v>10</v>
      </c>
      <c r="G77" s="91"/>
      <c r="H77" s="44"/>
      <c r="I77" s="44"/>
      <c r="J77" s="44">
        <v>10</v>
      </c>
      <c r="K77" s="44"/>
      <c r="L77" s="44" t="s">
        <v>5</v>
      </c>
      <c r="M77" s="71" t="s">
        <v>5</v>
      </c>
      <c r="N77" s="24">
        <v>0</v>
      </c>
      <c r="O77" s="24"/>
      <c r="P77" s="24"/>
      <c r="Q77" s="31"/>
    </row>
    <row r="78" spans="1:17" s="25" customFormat="1" ht="12.75">
      <c r="A78" s="55">
        <v>73</v>
      </c>
      <c r="B78" s="211"/>
      <c r="C78" s="96" t="s">
        <v>141</v>
      </c>
      <c r="D78" s="98">
        <v>1972</v>
      </c>
      <c r="E78" s="99" t="s">
        <v>39</v>
      </c>
      <c r="F78" s="82">
        <f t="shared" si="0"/>
        <v>9</v>
      </c>
      <c r="G78" s="91" t="s">
        <v>5</v>
      </c>
      <c r="H78" s="44">
        <v>9</v>
      </c>
      <c r="I78" s="44" t="s">
        <v>5</v>
      </c>
      <c r="J78" s="44" t="s">
        <v>5</v>
      </c>
      <c r="K78" s="44" t="s">
        <v>5</v>
      </c>
      <c r="L78" s="44" t="s">
        <v>5</v>
      </c>
      <c r="M78" s="71" t="s">
        <v>5</v>
      </c>
      <c r="N78" s="24">
        <v>0</v>
      </c>
      <c r="O78" s="24"/>
      <c r="P78" s="23"/>
      <c r="Q78" s="42"/>
    </row>
    <row r="79" spans="1:17" s="25" customFormat="1" ht="12.75">
      <c r="A79" s="55">
        <v>73</v>
      </c>
      <c r="B79" s="211"/>
      <c r="C79" s="109" t="s">
        <v>84</v>
      </c>
      <c r="D79" s="110">
        <v>1987</v>
      </c>
      <c r="E79" s="99" t="s">
        <v>93</v>
      </c>
      <c r="F79" s="82">
        <f t="shared" si="0"/>
        <v>9</v>
      </c>
      <c r="G79" s="154">
        <v>9</v>
      </c>
      <c r="H79" s="44"/>
      <c r="I79" s="44" t="s">
        <v>5</v>
      </c>
      <c r="J79" s="44" t="s">
        <v>5</v>
      </c>
      <c r="K79" s="44" t="s">
        <v>5</v>
      </c>
      <c r="L79" s="44"/>
      <c r="M79" s="71"/>
      <c r="N79" s="24">
        <v>0</v>
      </c>
      <c r="O79" s="24"/>
      <c r="P79" s="23"/>
      <c r="Q79" s="42"/>
    </row>
    <row r="80" spans="1:17" s="25" customFormat="1" ht="12.75">
      <c r="A80" s="55">
        <v>75</v>
      </c>
      <c r="B80" s="211"/>
      <c r="C80" s="109" t="s">
        <v>259</v>
      </c>
      <c r="D80" s="110">
        <v>1981</v>
      </c>
      <c r="E80" s="99" t="s">
        <v>241</v>
      </c>
      <c r="F80" s="82">
        <f t="shared" si="0"/>
        <v>8</v>
      </c>
      <c r="G80" s="154"/>
      <c r="H80" s="44"/>
      <c r="I80" s="44"/>
      <c r="J80" s="44"/>
      <c r="K80" s="44"/>
      <c r="L80" s="44"/>
      <c r="M80" s="71"/>
      <c r="N80" s="24">
        <v>0</v>
      </c>
      <c r="O80" s="24">
        <v>8</v>
      </c>
      <c r="P80" s="23" t="s">
        <v>5</v>
      </c>
      <c r="Q80" s="42"/>
    </row>
    <row r="81" spans="1:17" s="25" customFormat="1" ht="12.75">
      <c r="A81" s="55">
        <v>76</v>
      </c>
      <c r="B81" s="211">
        <v>101804</v>
      </c>
      <c r="C81" s="199" t="s">
        <v>86</v>
      </c>
      <c r="D81" s="129">
        <v>1978</v>
      </c>
      <c r="E81" s="99" t="s">
        <v>39</v>
      </c>
      <c r="F81" s="82">
        <f t="shared" si="0"/>
        <v>7</v>
      </c>
      <c r="G81" s="154">
        <v>7</v>
      </c>
      <c r="H81" s="44"/>
      <c r="I81" s="44" t="s">
        <v>5</v>
      </c>
      <c r="J81" s="44" t="s">
        <v>5</v>
      </c>
      <c r="K81" s="44" t="s">
        <v>5</v>
      </c>
      <c r="L81" s="44"/>
      <c r="M81" s="71"/>
      <c r="N81" s="24">
        <v>0</v>
      </c>
      <c r="O81" s="24"/>
      <c r="P81" s="23"/>
      <c r="Q81" s="42"/>
    </row>
    <row r="82" spans="1:17" s="25" customFormat="1" ht="12.75">
      <c r="A82" s="55">
        <v>76</v>
      </c>
      <c r="B82" s="211"/>
      <c r="C82" s="213" t="s">
        <v>189</v>
      </c>
      <c r="D82" s="214">
        <v>1972</v>
      </c>
      <c r="E82" s="99" t="s">
        <v>167</v>
      </c>
      <c r="F82" s="82">
        <f t="shared" si="0"/>
        <v>7</v>
      </c>
      <c r="G82" s="91"/>
      <c r="H82" s="44"/>
      <c r="I82" s="44">
        <v>7</v>
      </c>
      <c r="J82" s="44"/>
      <c r="K82" s="44"/>
      <c r="L82" s="44" t="s">
        <v>5</v>
      </c>
      <c r="M82" s="71" t="s">
        <v>5</v>
      </c>
      <c r="N82" s="24">
        <v>0</v>
      </c>
      <c r="O82" s="24"/>
      <c r="P82" s="23"/>
      <c r="Q82" s="42"/>
    </row>
    <row r="83" spans="1:17" s="25" customFormat="1" ht="12.75">
      <c r="A83" s="56">
        <v>78</v>
      </c>
      <c r="B83" s="241"/>
      <c r="C83" s="198" t="s">
        <v>144</v>
      </c>
      <c r="D83" s="200">
        <v>1973</v>
      </c>
      <c r="E83" s="156"/>
      <c r="F83" s="89">
        <f t="shared" si="0"/>
        <v>6</v>
      </c>
      <c r="G83" s="201" t="s">
        <v>5</v>
      </c>
      <c r="H83" s="194">
        <v>6</v>
      </c>
      <c r="I83" s="194" t="s">
        <v>5</v>
      </c>
      <c r="J83" s="194" t="s">
        <v>5</v>
      </c>
      <c r="K83" s="194" t="s">
        <v>5</v>
      </c>
      <c r="L83" s="194"/>
      <c r="M83" s="195"/>
      <c r="N83" s="24">
        <v>0</v>
      </c>
      <c r="O83" s="212"/>
      <c r="P83" s="196"/>
      <c r="Q83" s="197"/>
    </row>
    <row r="84" spans="1:17" s="25" customFormat="1" ht="12.75">
      <c r="A84" s="188">
        <v>78</v>
      </c>
      <c r="B84" s="211"/>
      <c r="C84" s="96" t="s">
        <v>217</v>
      </c>
      <c r="D84" s="98">
        <v>1958</v>
      </c>
      <c r="E84" s="205" t="s">
        <v>213</v>
      </c>
      <c r="F84" s="89">
        <f t="shared" si="0"/>
        <v>6</v>
      </c>
      <c r="G84" s="153"/>
      <c r="H84" s="153"/>
      <c r="I84" s="153"/>
      <c r="J84" s="153">
        <v>6</v>
      </c>
      <c r="K84" s="153"/>
      <c r="L84" s="153"/>
      <c r="M84" s="176"/>
      <c r="N84" s="24">
        <v>0</v>
      </c>
      <c r="O84" s="125"/>
      <c r="P84" s="87"/>
      <c r="Q84" s="88"/>
    </row>
    <row r="85" spans="1:17" s="25" customFormat="1" ht="12.75">
      <c r="A85" s="215">
        <v>78</v>
      </c>
      <c r="B85" s="211"/>
      <c r="C85" s="152" t="s">
        <v>260</v>
      </c>
      <c r="D85" s="85">
        <v>1956</v>
      </c>
      <c r="E85" s="152" t="s">
        <v>167</v>
      </c>
      <c r="F85" s="82">
        <f t="shared" si="0"/>
        <v>6</v>
      </c>
      <c r="G85" s="90"/>
      <c r="H85" s="202"/>
      <c r="I85" s="90"/>
      <c r="J85" s="90"/>
      <c r="K85" s="90"/>
      <c r="L85" s="177"/>
      <c r="M85" s="85"/>
      <c r="N85" s="24">
        <v>0</v>
      </c>
      <c r="O85" s="176">
        <v>6</v>
      </c>
      <c r="P85" s="87"/>
      <c r="Q85" s="88"/>
    </row>
    <row r="86" spans="1:17" s="25" customFormat="1" ht="12.75">
      <c r="A86" s="188">
        <v>81</v>
      </c>
      <c r="B86" s="211">
        <v>100045</v>
      </c>
      <c r="C86" s="96" t="s">
        <v>145</v>
      </c>
      <c r="D86" s="98">
        <v>1976</v>
      </c>
      <c r="E86" s="99" t="s">
        <v>60</v>
      </c>
      <c r="F86" s="82">
        <f t="shared" si="0"/>
        <v>5</v>
      </c>
      <c r="G86" s="153" t="s">
        <v>5</v>
      </c>
      <c r="H86" s="153">
        <v>5</v>
      </c>
      <c r="I86" s="153" t="s">
        <v>5</v>
      </c>
      <c r="J86" s="153" t="s">
        <v>5</v>
      </c>
      <c r="K86" s="153" t="s">
        <v>5</v>
      </c>
      <c r="L86" s="153"/>
      <c r="M86" s="176"/>
      <c r="N86" s="24">
        <v>0</v>
      </c>
      <c r="O86" s="125"/>
      <c r="P86" s="87"/>
      <c r="Q86" s="88"/>
    </row>
    <row r="87" spans="1:17" s="25" customFormat="1" ht="12.75">
      <c r="A87" s="188">
        <v>81</v>
      </c>
      <c r="B87" s="211">
        <v>102904</v>
      </c>
      <c r="C87" s="96" t="s">
        <v>247</v>
      </c>
      <c r="D87" s="98">
        <v>1962</v>
      </c>
      <c r="E87" s="99" t="s">
        <v>97</v>
      </c>
      <c r="F87" s="82">
        <f t="shared" si="0"/>
        <v>5</v>
      </c>
      <c r="G87" s="98">
        <v>5</v>
      </c>
      <c r="H87" s="153"/>
      <c r="I87" s="153" t="s">
        <v>5</v>
      </c>
      <c r="J87" s="153" t="s">
        <v>5</v>
      </c>
      <c r="K87" s="153" t="s">
        <v>5</v>
      </c>
      <c r="L87" s="153"/>
      <c r="M87" s="176"/>
      <c r="N87" s="24">
        <v>0</v>
      </c>
      <c r="O87" s="125"/>
      <c r="P87" s="87"/>
      <c r="Q87" s="88"/>
    </row>
    <row r="88" spans="1:17" s="25" customFormat="1" ht="12.75">
      <c r="A88" s="188">
        <v>81</v>
      </c>
      <c r="B88" s="211"/>
      <c r="C88" s="96" t="s">
        <v>218</v>
      </c>
      <c r="D88" s="98">
        <v>1963</v>
      </c>
      <c r="E88" s="99" t="s">
        <v>186</v>
      </c>
      <c r="F88" s="82">
        <f t="shared" si="0"/>
        <v>5</v>
      </c>
      <c r="G88" s="98"/>
      <c r="H88" s="153"/>
      <c r="I88" s="153"/>
      <c r="J88" s="153">
        <v>5</v>
      </c>
      <c r="K88" s="153"/>
      <c r="L88" s="153"/>
      <c r="M88" s="176"/>
      <c r="N88" s="24">
        <v>0</v>
      </c>
      <c r="O88" s="125"/>
      <c r="P88" s="87"/>
      <c r="Q88" s="88"/>
    </row>
    <row r="89" spans="1:17" s="25" customFormat="1" ht="12.75">
      <c r="A89" s="188">
        <v>84</v>
      </c>
      <c r="B89" s="211"/>
      <c r="C89" s="109" t="s">
        <v>88</v>
      </c>
      <c r="D89" s="110">
        <v>1960</v>
      </c>
      <c r="E89" s="99" t="s">
        <v>98</v>
      </c>
      <c r="F89" s="82">
        <f t="shared" si="0"/>
        <v>4</v>
      </c>
      <c r="G89" s="98">
        <v>4</v>
      </c>
      <c r="H89" s="153"/>
      <c r="I89" s="153" t="s">
        <v>5</v>
      </c>
      <c r="J89" s="153" t="s">
        <v>5</v>
      </c>
      <c r="K89" s="153" t="s">
        <v>5</v>
      </c>
      <c r="L89" s="153"/>
      <c r="M89" s="176"/>
      <c r="N89" s="24">
        <v>0</v>
      </c>
      <c r="O89" s="125"/>
      <c r="P89" s="87"/>
      <c r="Q89" s="88"/>
    </row>
    <row r="90" spans="1:17" s="25" customFormat="1" ht="12.75">
      <c r="A90" s="188">
        <v>85</v>
      </c>
      <c r="B90" s="211"/>
      <c r="C90" s="96" t="s">
        <v>89</v>
      </c>
      <c r="D90" s="98">
        <v>1967</v>
      </c>
      <c r="E90" s="99" t="s">
        <v>35</v>
      </c>
      <c r="F90" s="82">
        <f t="shared" si="0"/>
        <v>3</v>
      </c>
      <c r="G90" s="98">
        <v>3</v>
      </c>
      <c r="H90" s="153"/>
      <c r="I90" s="153" t="s">
        <v>5</v>
      </c>
      <c r="J90" s="153" t="s">
        <v>5</v>
      </c>
      <c r="K90" s="153" t="s">
        <v>5</v>
      </c>
      <c r="L90" s="153"/>
      <c r="M90" s="176"/>
      <c r="N90" s="212">
        <v>0</v>
      </c>
      <c r="O90" s="125"/>
      <c r="P90" s="87" t="s">
        <v>5</v>
      </c>
      <c r="Q90" s="88"/>
    </row>
    <row r="91" spans="1:17" s="25" customFormat="1" ht="12.75">
      <c r="A91" s="188">
        <v>85</v>
      </c>
      <c r="B91" s="211"/>
      <c r="C91" s="109" t="s">
        <v>192</v>
      </c>
      <c r="D91" s="110">
        <v>1964</v>
      </c>
      <c r="E91" s="99" t="s">
        <v>39</v>
      </c>
      <c r="F91" s="82">
        <f t="shared" si="0"/>
        <v>3</v>
      </c>
      <c r="G91" s="153"/>
      <c r="H91" s="153"/>
      <c r="I91" s="153">
        <v>2</v>
      </c>
      <c r="J91" s="153"/>
      <c r="K91" s="153"/>
      <c r="L91" s="153"/>
      <c r="M91" s="176">
        <v>1</v>
      </c>
      <c r="N91" s="212">
        <v>0</v>
      </c>
      <c r="O91" s="125"/>
      <c r="P91" s="87"/>
      <c r="Q91" s="88"/>
    </row>
    <row r="92" spans="1:17" s="25" customFormat="1" ht="12.75">
      <c r="A92" s="188">
        <v>87</v>
      </c>
      <c r="B92" s="211"/>
      <c r="C92" s="96" t="s">
        <v>147</v>
      </c>
      <c r="D92" s="98">
        <v>1968</v>
      </c>
      <c r="E92" s="99" t="s">
        <v>39</v>
      </c>
      <c r="F92" s="82">
        <f t="shared" si="0"/>
        <v>2</v>
      </c>
      <c r="G92" s="153" t="s">
        <v>5</v>
      </c>
      <c r="H92" s="153">
        <v>2</v>
      </c>
      <c r="I92" s="153" t="s">
        <v>5</v>
      </c>
      <c r="J92" s="153" t="s">
        <v>5</v>
      </c>
      <c r="K92" s="153" t="s">
        <v>5</v>
      </c>
      <c r="L92" s="153"/>
      <c r="M92" s="176"/>
      <c r="N92" s="212">
        <v>0</v>
      </c>
      <c r="O92" s="125"/>
      <c r="P92" s="87"/>
      <c r="Q92" s="88"/>
    </row>
    <row r="93" spans="1:17" ht="12.75">
      <c r="A93" s="188">
        <v>88</v>
      </c>
      <c r="B93" s="211">
        <v>100539</v>
      </c>
      <c r="C93" s="109" t="s">
        <v>91</v>
      </c>
      <c r="D93" s="110">
        <v>1962</v>
      </c>
      <c r="E93" s="99" t="s">
        <v>39</v>
      </c>
      <c r="F93" s="82">
        <f t="shared" si="0"/>
        <v>1</v>
      </c>
      <c r="G93" s="98">
        <v>1</v>
      </c>
      <c r="H93" s="153"/>
      <c r="I93" s="153" t="s">
        <v>5</v>
      </c>
      <c r="J93" s="153" t="s">
        <v>5</v>
      </c>
      <c r="K93" s="153" t="s">
        <v>5</v>
      </c>
      <c r="L93" s="153" t="s">
        <v>5</v>
      </c>
      <c r="M93" s="176" t="s">
        <v>5</v>
      </c>
      <c r="N93" s="125">
        <v>0</v>
      </c>
      <c r="O93" s="125"/>
      <c r="P93" s="203"/>
      <c r="Q93" s="204"/>
    </row>
    <row r="94" spans="1:17" ht="13.5" thickBot="1">
      <c r="A94" s="32"/>
      <c r="B94" s="239"/>
      <c r="C94" s="33"/>
      <c r="D94" s="33"/>
      <c r="E94" s="158"/>
      <c r="F94" s="33"/>
      <c r="G94" s="33"/>
      <c r="H94" s="35"/>
      <c r="I94" s="33"/>
      <c r="J94" s="33"/>
      <c r="K94" s="33"/>
      <c r="L94" s="292" t="s">
        <v>3</v>
      </c>
      <c r="M94" s="292"/>
      <c r="N94" s="292"/>
      <c r="O94" s="292"/>
      <c r="P94" s="292"/>
      <c r="Q94" s="292"/>
    </row>
  </sheetData>
  <sheetProtection/>
  <mergeCells count="10">
    <mergeCell ref="B1:E1"/>
    <mergeCell ref="C3:E3"/>
    <mergeCell ref="K1:Q1"/>
    <mergeCell ref="F3:K3"/>
    <mergeCell ref="K5:Q5"/>
    <mergeCell ref="L94:Q94"/>
    <mergeCell ref="C4:E4"/>
    <mergeCell ref="F4:K4"/>
    <mergeCell ref="L4:Q4"/>
    <mergeCell ref="E5:J5"/>
  </mergeCells>
  <printOptions/>
  <pageMargins left="0.2" right="0.2701388888888889" top="0.20972222222222223" bottom="0.30000000000000004" header="0.5118055555555555" footer="0.1701388888888889"/>
  <pageSetup horizontalDpi="300" verticalDpi="300" orientation="landscape" paperSize="9" scale="96" r:id="rId2"/>
  <headerFooter alignWithMargins="0">
    <oddFooter>&amp;L  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PageLayoutView="0" workbookViewId="0" topLeftCell="A1">
      <selection activeCell="Q13" sqref="Q13"/>
    </sheetView>
  </sheetViews>
  <sheetFormatPr defaultColWidth="11.00390625" defaultRowHeight="12.75"/>
  <cols>
    <col min="1" max="1" width="9.28125" style="1" customWidth="1"/>
    <col min="2" max="2" width="9.8515625" style="1" customWidth="1"/>
    <col min="3" max="3" width="28.8515625" style="2" customWidth="1"/>
    <col min="4" max="4" width="10.28125" style="117" customWidth="1"/>
    <col min="5" max="5" width="14.00390625" style="1" customWidth="1"/>
    <col min="6" max="6" width="9.7109375" style="2" customWidth="1"/>
    <col min="7" max="7" width="5.421875" style="39" customWidth="1"/>
    <col min="8" max="8" width="5.421875" style="38" customWidth="1"/>
    <col min="9" max="9" width="5.28125" style="1" customWidth="1"/>
    <col min="10" max="10" width="5.140625" style="1" customWidth="1"/>
    <col min="11" max="11" width="4.140625" style="1" customWidth="1"/>
    <col min="12" max="12" width="4.57421875" style="38" customWidth="1"/>
    <col min="13" max="13" width="4.57421875" style="1" customWidth="1"/>
    <col min="14" max="14" width="4.7109375" style="76" customWidth="1"/>
    <col min="15" max="15" width="4.7109375" style="39" customWidth="1"/>
    <col min="16" max="17" width="4.421875" style="76" customWidth="1"/>
    <col min="18" max="16384" width="11.00390625" style="2" customWidth="1"/>
  </cols>
  <sheetData>
    <row r="1" spans="1:17" ht="15" customHeight="1" thickBot="1">
      <c r="A1" s="5"/>
      <c r="B1" s="294" t="s">
        <v>10</v>
      </c>
      <c r="C1" s="294"/>
      <c r="D1" s="294"/>
      <c r="E1" s="294"/>
      <c r="F1" s="6"/>
      <c r="G1" s="6"/>
      <c r="H1" s="6"/>
      <c r="I1" s="6"/>
      <c r="J1" s="6"/>
      <c r="K1" s="296" t="s">
        <v>9</v>
      </c>
      <c r="L1" s="296"/>
      <c r="M1" s="296"/>
      <c r="N1" s="296"/>
      <c r="O1" s="296"/>
      <c r="P1" s="296"/>
      <c r="Q1" s="296"/>
    </row>
    <row r="2" spans="1:18" ht="18">
      <c r="A2" s="8"/>
      <c r="B2" s="8"/>
      <c r="D2" s="106"/>
      <c r="E2" s="79" t="s">
        <v>19</v>
      </c>
      <c r="F2" s="1"/>
      <c r="G2" s="2"/>
      <c r="H2" s="2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7" ht="19.5" customHeight="1">
      <c r="A3" s="9"/>
      <c r="B3" s="69"/>
      <c r="C3" s="295" t="s">
        <v>206</v>
      </c>
      <c r="D3" s="295"/>
      <c r="E3" s="295"/>
      <c r="F3" s="297" t="s">
        <v>11</v>
      </c>
      <c r="G3" s="297"/>
      <c r="H3" s="297"/>
      <c r="I3" s="297"/>
      <c r="J3" s="297"/>
      <c r="K3" s="297"/>
      <c r="L3" s="2"/>
      <c r="M3" s="2"/>
      <c r="N3" s="2"/>
      <c r="O3" s="2"/>
      <c r="P3" s="2"/>
      <c r="Q3" s="2"/>
    </row>
    <row r="4" spans="1:17" ht="15.75">
      <c r="A4" s="11"/>
      <c r="B4" s="12"/>
      <c r="C4" s="293" t="s">
        <v>0</v>
      </c>
      <c r="D4" s="293"/>
      <c r="E4" s="293"/>
      <c r="F4" s="293" t="s">
        <v>1</v>
      </c>
      <c r="G4" s="293"/>
      <c r="H4" s="293"/>
      <c r="I4" s="293"/>
      <c r="J4" s="293"/>
      <c r="K4" s="293"/>
      <c r="L4" s="299" t="s">
        <v>2</v>
      </c>
      <c r="M4" s="299"/>
      <c r="N4" s="299"/>
      <c r="O4" s="299"/>
      <c r="P4" s="299"/>
      <c r="Q4" s="299"/>
    </row>
    <row r="5" spans="1:17" ht="67.5" customHeight="1">
      <c r="A5" s="10"/>
      <c r="C5" s="14" t="s">
        <v>13</v>
      </c>
      <c r="D5" s="112"/>
      <c r="E5" s="291" t="s">
        <v>197</v>
      </c>
      <c r="F5" s="291"/>
      <c r="G5" s="291"/>
      <c r="H5" s="291"/>
      <c r="I5" s="291"/>
      <c r="J5" s="291"/>
      <c r="K5" s="291" t="s">
        <v>286</v>
      </c>
      <c r="L5" s="291"/>
      <c r="M5" s="291"/>
      <c r="N5" s="291"/>
      <c r="O5" s="291"/>
      <c r="P5" s="291"/>
      <c r="Q5" s="291"/>
    </row>
    <row r="6" spans="1:17" s="25" customFormat="1" ht="12.75">
      <c r="A6" s="80" t="s">
        <v>6</v>
      </c>
      <c r="B6" s="89" t="s">
        <v>7</v>
      </c>
      <c r="C6" s="83" t="s">
        <v>12</v>
      </c>
      <c r="D6" s="81" t="s">
        <v>18</v>
      </c>
      <c r="E6" s="84" t="s">
        <v>17</v>
      </c>
      <c r="F6" s="15" t="s">
        <v>8</v>
      </c>
      <c r="G6" s="19">
        <v>1</v>
      </c>
      <c r="H6" s="20">
        <v>2</v>
      </c>
      <c r="I6" s="19">
        <v>3</v>
      </c>
      <c r="J6" s="19">
        <v>4</v>
      </c>
      <c r="K6" s="19">
        <v>5</v>
      </c>
      <c r="L6" s="20">
        <v>6</v>
      </c>
      <c r="M6" s="22">
        <v>7</v>
      </c>
      <c r="N6" s="52">
        <v>8</v>
      </c>
      <c r="O6" s="22">
        <v>9</v>
      </c>
      <c r="P6" s="52">
        <v>10</v>
      </c>
      <c r="Q6" s="53">
        <v>11</v>
      </c>
    </row>
    <row r="7" spans="1:17" s="25" customFormat="1" ht="12.75">
      <c r="A7" s="55">
        <v>1</v>
      </c>
      <c r="B7" s="85">
        <v>200205</v>
      </c>
      <c r="C7" s="99" t="s">
        <v>43</v>
      </c>
      <c r="D7" s="97">
        <v>1975</v>
      </c>
      <c r="E7" s="99" t="s">
        <v>60</v>
      </c>
      <c r="F7" s="74">
        <f aca="true" t="shared" si="0" ref="F7:F34">SUM(G7:Q7)</f>
        <v>504</v>
      </c>
      <c r="G7" s="98">
        <v>27</v>
      </c>
      <c r="H7" s="58">
        <v>27</v>
      </c>
      <c r="I7" s="58">
        <v>50</v>
      </c>
      <c r="J7" s="43">
        <v>50</v>
      </c>
      <c r="K7" s="43">
        <v>50</v>
      </c>
      <c r="L7" s="47">
        <v>0</v>
      </c>
      <c r="M7" s="43">
        <v>100</v>
      </c>
      <c r="N7" s="71">
        <v>0</v>
      </c>
      <c r="O7" s="71"/>
      <c r="P7" s="71">
        <v>100</v>
      </c>
      <c r="Q7" s="72">
        <v>100</v>
      </c>
    </row>
    <row r="8" spans="1:17" s="25" customFormat="1" ht="13.5" customHeight="1">
      <c r="A8" s="55">
        <v>2</v>
      </c>
      <c r="B8" s="85">
        <v>200113</v>
      </c>
      <c r="C8" s="99" t="s">
        <v>46</v>
      </c>
      <c r="D8" s="97">
        <v>1983</v>
      </c>
      <c r="E8" s="99" t="s">
        <v>39</v>
      </c>
      <c r="F8" s="74">
        <f t="shared" si="0"/>
        <v>495</v>
      </c>
      <c r="G8" s="183">
        <v>24</v>
      </c>
      <c r="H8" s="58">
        <v>21</v>
      </c>
      <c r="I8" s="58">
        <v>24</v>
      </c>
      <c r="J8" s="43">
        <v>27</v>
      </c>
      <c r="K8" s="43"/>
      <c r="L8" s="47">
        <v>85</v>
      </c>
      <c r="M8" s="43">
        <v>66</v>
      </c>
      <c r="N8" s="71">
        <v>0</v>
      </c>
      <c r="O8" s="71">
        <v>92</v>
      </c>
      <c r="P8" s="71">
        <v>78</v>
      </c>
      <c r="Q8" s="72">
        <v>78</v>
      </c>
    </row>
    <row r="9" spans="1:17" s="25" customFormat="1" ht="12" customHeight="1">
      <c r="A9" s="55">
        <v>3</v>
      </c>
      <c r="B9" s="85">
        <v>201311</v>
      </c>
      <c r="C9" s="99" t="s">
        <v>48</v>
      </c>
      <c r="D9" s="97">
        <v>1987</v>
      </c>
      <c r="E9" s="99" t="s">
        <v>39</v>
      </c>
      <c r="F9" s="74">
        <f>SUM(H9:Q9)</f>
        <v>490</v>
      </c>
      <c r="G9" s="98">
        <v>21</v>
      </c>
      <c r="H9" s="58">
        <v>22</v>
      </c>
      <c r="I9" s="58">
        <v>40</v>
      </c>
      <c r="J9" s="43">
        <v>25</v>
      </c>
      <c r="K9" s="43">
        <v>40</v>
      </c>
      <c r="L9" s="47">
        <v>78</v>
      </c>
      <c r="M9" s="43">
        <v>72</v>
      </c>
      <c r="N9" s="71">
        <v>0</v>
      </c>
      <c r="O9" s="71">
        <v>56</v>
      </c>
      <c r="P9" s="71">
        <v>72</v>
      </c>
      <c r="Q9" s="72">
        <v>85</v>
      </c>
    </row>
    <row r="10" spans="1:17" s="25" customFormat="1" ht="12.75">
      <c r="A10" s="55">
        <v>4</v>
      </c>
      <c r="B10" s="85">
        <v>200194</v>
      </c>
      <c r="C10" s="99" t="s">
        <v>134</v>
      </c>
      <c r="D10" s="97">
        <v>1987</v>
      </c>
      <c r="E10" s="100" t="s">
        <v>316</v>
      </c>
      <c r="F10" s="74">
        <f>SUM(H10:Q10)</f>
        <v>463</v>
      </c>
      <c r="G10" s="128">
        <v>23</v>
      </c>
      <c r="H10" s="58">
        <v>50</v>
      </c>
      <c r="I10" s="58">
        <v>27</v>
      </c>
      <c r="J10" s="43">
        <v>40</v>
      </c>
      <c r="K10" s="43">
        <v>27</v>
      </c>
      <c r="L10" s="47">
        <v>60</v>
      </c>
      <c r="M10" s="43">
        <v>48</v>
      </c>
      <c r="N10" s="71">
        <v>0</v>
      </c>
      <c r="O10" s="71">
        <v>60</v>
      </c>
      <c r="P10" s="71">
        <v>85</v>
      </c>
      <c r="Q10" s="72">
        <v>66</v>
      </c>
    </row>
    <row r="11" spans="1:17" ht="12.75">
      <c r="A11" s="55">
        <v>5</v>
      </c>
      <c r="B11" s="85">
        <v>200555</v>
      </c>
      <c r="C11" s="99" t="s">
        <v>45</v>
      </c>
      <c r="D11" s="97">
        <v>1988</v>
      </c>
      <c r="E11" s="99" t="s">
        <v>35</v>
      </c>
      <c r="F11" s="74">
        <f t="shared" si="0"/>
        <v>436</v>
      </c>
      <c r="G11" s="98">
        <v>25</v>
      </c>
      <c r="H11" s="58">
        <v>40</v>
      </c>
      <c r="I11" s="58">
        <v>21</v>
      </c>
      <c r="J11" s="43">
        <v>30</v>
      </c>
      <c r="K11" s="43"/>
      <c r="L11" s="47">
        <v>66</v>
      </c>
      <c r="M11" s="43">
        <v>40</v>
      </c>
      <c r="N11" s="71">
        <v>0</v>
      </c>
      <c r="O11" s="71">
        <v>78</v>
      </c>
      <c r="P11" s="71">
        <v>92</v>
      </c>
      <c r="Q11" s="72">
        <v>44</v>
      </c>
    </row>
    <row r="12" spans="1:17" s="25" customFormat="1" ht="12.75">
      <c r="A12" s="55">
        <v>6</v>
      </c>
      <c r="B12" s="85">
        <v>200326</v>
      </c>
      <c r="C12" s="99" t="s">
        <v>42</v>
      </c>
      <c r="D12" s="97">
        <v>1976</v>
      </c>
      <c r="E12" s="99" t="s">
        <v>59</v>
      </c>
      <c r="F12" s="74">
        <f aca="true" t="shared" si="1" ref="F12:F44">SUM(G12:Q12)</f>
        <v>305</v>
      </c>
      <c r="G12" s="98">
        <v>30</v>
      </c>
      <c r="H12" s="58">
        <v>23</v>
      </c>
      <c r="I12" s="58"/>
      <c r="J12" s="43"/>
      <c r="K12" s="43"/>
      <c r="L12" s="47">
        <v>92</v>
      </c>
      <c r="M12" s="43">
        <v>60</v>
      </c>
      <c r="N12" s="71">
        <v>0</v>
      </c>
      <c r="O12" s="71">
        <v>100</v>
      </c>
      <c r="P12" s="71"/>
      <c r="Q12" s="72"/>
    </row>
    <row r="13" spans="1:17" s="25" customFormat="1" ht="12.75">
      <c r="A13" s="55">
        <v>7</v>
      </c>
      <c r="B13" s="85">
        <v>200536</v>
      </c>
      <c r="C13" s="99" t="s">
        <v>47</v>
      </c>
      <c r="D13" s="97">
        <v>1974</v>
      </c>
      <c r="E13" s="99" t="s">
        <v>35</v>
      </c>
      <c r="F13" s="74">
        <f t="shared" si="0"/>
        <v>304</v>
      </c>
      <c r="G13" s="98">
        <v>22</v>
      </c>
      <c r="H13" s="58">
        <v>25</v>
      </c>
      <c r="I13" s="58">
        <v>22</v>
      </c>
      <c r="J13" s="43">
        <v>24</v>
      </c>
      <c r="K13" s="43"/>
      <c r="L13" s="47">
        <v>56</v>
      </c>
      <c r="M13" s="43">
        <v>30</v>
      </c>
      <c r="N13" s="71">
        <v>0</v>
      </c>
      <c r="O13" s="71">
        <v>85</v>
      </c>
      <c r="P13" s="71"/>
      <c r="Q13" s="72">
        <v>40</v>
      </c>
    </row>
    <row r="14" spans="1:17" s="25" customFormat="1" ht="12.75">
      <c r="A14" s="55">
        <v>8</v>
      </c>
      <c r="B14" s="85">
        <v>200340</v>
      </c>
      <c r="C14" s="99" t="s">
        <v>40</v>
      </c>
      <c r="D14" s="97">
        <v>1971</v>
      </c>
      <c r="E14" s="99" t="s">
        <v>35</v>
      </c>
      <c r="F14" s="74">
        <f>SUM(G14:Q14)</f>
        <v>266</v>
      </c>
      <c r="G14" s="98">
        <v>50</v>
      </c>
      <c r="H14" s="58">
        <v>30</v>
      </c>
      <c r="I14" s="58"/>
      <c r="J14" s="43"/>
      <c r="K14" s="43">
        <v>30</v>
      </c>
      <c r="L14" s="47">
        <v>100</v>
      </c>
      <c r="M14" s="43">
        <v>56</v>
      </c>
      <c r="N14" s="71">
        <v>0</v>
      </c>
      <c r="O14" s="71"/>
      <c r="P14" s="71"/>
      <c r="Q14" s="72"/>
    </row>
    <row r="15" spans="1:17" s="25" customFormat="1" ht="12" customHeight="1">
      <c r="A15" s="55">
        <v>9</v>
      </c>
      <c r="B15" s="85"/>
      <c r="C15" s="209" t="s">
        <v>249</v>
      </c>
      <c r="D15" s="211">
        <v>1981</v>
      </c>
      <c r="E15" s="209" t="s">
        <v>235</v>
      </c>
      <c r="F15" s="74">
        <f t="shared" si="0"/>
        <v>248</v>
      </c>
      <c r="G15" s="128"/>
      <c r="H15" s="58"/>
      <c r="I15" s="58"/>
      <c r="J15" s="43"/>
      <c r="K15" s="43"/>
      <c r="L15" s="47">
        <v>48</v>
      </c>
      <c r="M15" s="43">
        <v>44</v>
      </c>
      <c r="N15" s="71">
        <v>0</v>
      </c>
      <c r="O15" s="71">
        <v>48</v>
      </c>
      <c r="P15" s="71">
        <v>60</v>
      </c>
      <c r="Q15" s="72">
        <v>48</v>
      </c>
    </row>
    <row r="16" spans="1:17" s="25" customFormat="1" ht="12.75">
      <c r="A16" s="55">
        <v>10</v>
      </c>
      <c r="B16" s="85">
        <v>200357</v>
      </c>
      <c r="C16" s="99" t="s">
        <v>44</v>
      </c>
      <c r="D16" s="97">
        <v>1981</v>
      </c>
      <c r="E16" s="99" t="s">
        <v>61</v>
      </c>
      <c r="F16" s="74">
        <f t="shared" si="0"/>
        <v>209</v>
      </c>
      <c r="G16" s="98">
        <v>26</v>
      </c>
      <c r="H16" s="58">
        <v>26</v>
      </c>
      <c r="I16" s="58"/>
      <c r="J16" s="43"/>
      <c r="K16" s="43"/>
      <c r="L16" s="47"/>
      <c r="M16" s="43">
        <v>85</v>
      </c>
      <c r="N16" s="71">
        <v>0</v>
      </c>
      <c r="O16" s="71">
        <v>72</v>
      </c>
      <c r="P16" s="71"/>
      <c r="Q16" s="72"/>
    </row>
    <row r="17" spans="1:17" s="25" customFormat="1" ht="12.75">
      <c r="A17" s="55">
        <v>11</v>
      </c>
      <c r="B17" s="85">
        <v>200702</v>
      </c>
      <c r="C17" s="209" t="s">
        <v>238</v>
      </c>
      <c r="D17" s="211">
        <v>1988</v>
      </c>
      <c r="E17" s="209" t="s">
        <v>235</v>
      </c>
      <c r="F17" s="74">
        <f t="shared" si="0"/>
        <v>196</v>
      </c>
      <c r="G17" s="128"/>
      <c r="H17" s="58"/>
      <c r="I17" s="58"/>
      <c r="J17" s="43"/>
      <c r="K17" s="43"/>
      <c r="L17" s="47">
        <v>52</v>
      </c>
      <c r="M17" s="43">
        <v>36</v>
      </c>
      <c r="N17" s="71">
        <v>0</v>
      </c>
      <c r="O17" s="71">
        <v>52</v>
      </c>
      <c r="P17" s="71">
        <v>56</v>
      </c>
      <c r="Q17" s="72"/>
    </row>
    <row r="18" spans="1:17" s="25" customFormat="1" ht="12" customHeight="1">
      <c r="A18" s="55">
        <v>12</v>
      </c>
      <c r="B18" s="85">
        <v>200059</v>
      </c>
      <c r="C18" s="132" t="s">
        <v>203</v>
      </c>
      <c r="D18" s="124">
        <v>1986</v>
      </c>
      <c r="E18" s="131" t="s">
        <v>327</v>
      </c>
      <c r="F18" s="74">
        <f t="shared" si="0"/>
        <v>164</v>
      </c>
      <c r="G18" s="58"/>
      <c r="H18" s="58"/>
      <c r="I18" s="58"/>
      <c r="J18" s="43">
        <v>26</v>
      </c>
      <c r="K18" s="43"/>
      <c r="L18" s="47">
        <v>72</v>
      </c>
      <c r="M18" s="43"/>
      <c r="N18" s="71">
        <v>0</v>
      </c>
      <c r="O18" s="71">
        <v>66</v>
      </c>
      <c r="P18" s="71"/>
      <c r="Q18" s="72"/>
    </row>
    <row r="19" spans="1:17" s="25" customFormat="1" ht="12.75">
      <c r="A19" s="56">
        <v>13</v>
      </c>
      <c r="B19" s="85"/>
      <c r="C19" s="99" t="s">
        <v>52</v>
      </c>
      <c r="D19" s="97">
        <v>1983</v>
      </c>
      <c r="E19" s="99" t="s">
        <v>39</v>
      </c>
      <c r="F19" s="74">
        <f t="shared" si="0"/>
        <v>146</v>
      </c>
      <c r="G19" s="184">
        <v>17</v>
      </c>
      <c r="H19" s="128">
        <v>17</v>
      </c>
      <c r="I19" s="75"/>
      <c r="J19" s="43"/>
      <c r="K19" s="43"/>
      <c r="L19" s="47">
        <v>44</v>
      </c>
      <c r="M19" s="43">
        <v>24</v>
      </c>
      <c r="N19" s="71">
        <v>0</v>
      </c>
      <c r="O19" s="71">
        <v>44</v>
      </c>
      <c r="P19" s="71"/>
      <c r="Q19" s="72"/>
    </row>
    <row r="20" spans="1:17" s="25" customFormat="1" ht="12.75">
      <c r="A20" s="55">
        <v>14</v>
      </c>
      <c r="B20" s="85">
        <v>201160</v>
      </c>
      <c r="C20" s="99" t="s">
        <v>135</v>
      </c>
      <c r="D20" s="97">
        <v>1980</v>
      </c>
      <c r="E20" s="100" t="s">
        <v>35</v>
      </c>
      <c r="F20" s="74">
        <f t="shared" si="0"/>
        <v>142</v>
      </c>
      <c r="G20" s="126"/>
      <c r="H20" s="128">
        <v>20</v>
      </c>
      <c r="I20" s="75">
        <v>30</v>
      </c>
      <c r="J20" s="43"/>
      <c r="K20" s="43"/>
      <c r="L20" s="47"/>
      <c r="M20" s="43">
        <v>92</v>
      </c>
      <c r="N20" s="71">
        <v>0</v>
      </c>
      <c r="O20" s="71"/>
      <c r="P20" s="71"/>
      <c r="Q20" s="72"/>
    </row>
    <row r="21" spans="1:17" s="25" customFormat="1" ht="12.75">
      <c r="A21" s="55">
        <v>15</v>
      </c>
      <c r="B21" s="85">
        <v>201488</v>
      </c>
      <c r="C21" s="99" t="s">
        <v>51</v>
      </c>
      <c r="D21" s="97">
        <v>1988</v>
      </c>
      <c r="E21" s="99" t="s">
        <v>63</v>
      </c>
      <c r="F21" s="74">
        <f>SUM(G21:Q21)</f>
        <v>129</v>
      </c>
      <c r="G21" s="184">
        <v>18</v>
      </c>
      <c r="H21" s="162">
        <v>18</v>
      </c>
      <c r="I21" s="265">
        <v>20</v>
      </c>
      <c r="J21" s="254">
        <v>20</v>
      </c>
      <c r="K21" s="254">
        <v>26</v>
      </c>
      <c r="L21" s="47"/>
      <c r="M21" s="43">
        <v>27</v>
      </c>
      <c r="N21" s="71">
        <v>0</v>
      </c>
      <c r="O21" s="71"/>
      <c r="P21" s="71"/>
      <c r="Q21" s="72"/>
    </row>
    <row r="22" spans="1:17" s="25" customFormat="1" ht="12.75">
      <c r="A22" s="55">
        <v>16</v>
      </c>
      <c r="B22" s="85">
        <v>200887</v>
      </c>
      <c r="C22" s="130" t="s">
        <v>175</v>
      </c>
      <c r="D22" s="113">
        <v>1977</v>
      </c>
      <c r="E22" s="99" t="s">
        <v>39</v>
      </c>
      <c r="F22" s="74">
        <f t="shared" si="0"/>
        <v>125</v>
      </c>
      <c r="G22" s="162"/>
      <c r="H22" s="257"/>
      <c r="I22" s="128">
        <v>25</v>
      </c>
      <c r="J22" s="85">
        <v>22</v>
      </c>
      <c r="K22" s="85"/>
      <c r="L22" s="264"/>
      <c r="M22" s="43">
        <v>78</v>
      </c>
      <c r="N22" s="71">
        <v>0</v>
      </c>
      <c r="O22" s="71"/>
      <c r="P22" s="71"/>
      <c r="Q22" s="72"/>
    </row>
    <row r="23" spans="1:17" s="25" customFormat="1" ht="12.75">
      <c r="A23" s="55">
        <v>17</v>
      </c>
      <c r="B23" s="85">
        <v>200754</v>
      </c>
      <c r="C23" s="130" t="s">
        <v>315</v>
      </c>
      <c r="D23" s="113">
        <v>1988</v>
      </c>
      <c r="E23" s="99" t="s">
        <v>235</v>
      </c>
      <c r="F23" s="74">
        <f t="shared" si="0"/>
        <v>122</v>
      </c>
      <c r="G23" s="162"/>
      <c r="H23" s="257"/>
      <c r="I23" s="128"/>
      <c r="J23" s="85"/>
      <c r="K23" s="85"/>
      <c r="L23" s="264"/>
      <c r="M23" s="43"/>
      <c r="N23" s="71">
        <v>0</v>
      </c>
      <c r="O23" s="71"/>
      <c r="P23" s="71">
        <v>66</v>
      </c>
      <c r="Q23" s="72">
        <v>56</v>
      </c>
    </row>
    <row r="24" spans="1:17" s="25" customFormat="1" ht="12.75">
      <c r="A24" s="55">
        <v>18</v>
      </c>
      <c r="B24" s="85">
        <v>201210</v>
      </c>
      <c r="C24" s="209" t="s">
        <v>248</v>
      </c>
      <c r="D24" s="211">
        <v>1982</v>
      </c>
      <c r="E24" s="99" t="s">
        <v>35</v>
      </c>
      <c r="F24" s="161">
        <f t="shared" si="0"/>
        <v>112</v>
      </c>
      <c r="G24" s="128"/>
      <c r="H24" s="185"/>
      <c r="I24" s="185"/>
      <c r="J24" s="266"/>
      <c r="K24" s="267"/>
      <c r="L24" s="47"/>
      <c r="M24" s="43">
        <v>52</v>
      </c>
      <c r="N24" s="71">
        <v>0</v>
      </c>
      <c r="O24" s="50"/>
      <c r="P24" s="71"/>
      <c r="Q24" s="72">
        <v>60</v>
      </c>
    </row>
    <row r="25" spans="1:17" ht="12.75">
      <c r="A25" s="55">
        <v>19</v>
      </c>
      <c r="B25" s="85">
        <v>200725</v>
      </c>
      <c r="C25" s="207" t="s">
        <v>258</v>
      </c>
      <c r="D25" s="208">
        <v>1988</v>
      </c>
      <c r="E25" s="99" t="s">
        <v>61</v>
      </c>
      <c r="F25" s="74">
        <f t="shared" si="1"/>
        <v>92</v>
      </c>
      <c r="G25" s="268"/>
      <c r="H25" s="255"/>
      <c r="I25" s="256"/>
      <c r="J25" s="70"/>
      <c r="K25" s="43"/>
      <c r="L25" s="47"/>
      <c r="M25" s="43"/>
      <c r="N25" s="71">
        <v>0</v>
      </c>
      <c r="O25" s="50"/>
      <c r="P25" s="71"/>
      <c r="Q25" s="72">
        <v>92</v>
      </c>
    </row>
    <row r="26" spans="1:17" ht="12.75">
      <c r="A26" s="55">
        <v>20</v>
      </c>
      <c r="B26" s="85">
        <v>200630</v>
      </c>
      <c r="C26" s="209" t="s">
        <v>250</v>
      </c>
      <c r="D26" s="211">
        <v>1989</v>
      </c>
      <c r="E26" s="99" t="s">
        <v>35</v>
      </c>
      <c r="F26" s="161">
        <f t="shared" si="1"/>
        <v>85</v>
      </c>
      <c r="G26" s="128"/>
      <c r="H26" s="128"/>
      <c r="I26" s="128"/>
      <c r="J26" s="74"/>
      <c r="K26" s="43"/>
      <c r="L26" s="47"/>
      <c r="M26" s="43">
        <v>33</v>
      </c>
      <c r="N26" s="71">
        <v>0</v>
      </c>
      <c r="O26" s="50"/>
      <c r="P26" s="71"/>
      <c r="Q26" s="72">
        <v>52</v>
      </c>
    </row>
    <row r="27" spans="1:17" s="25" customFormat="1" ht="12.75">
      <c r="A27" s="55">
        <v>21</v>
      </c>
      <c r="B27" s="85"/>
      <c r="C27" s="130" t="s">
        <v>328</v>
      </c>
      <c r="D27" s="113">
        <v>1986</v>
      </c>
      <c r="E27" s="99" t="s">
        <v>35</v>
      </c>
      <c r="F27" s="74">
        <f t="shared" si="1"/>
        <v>72</v>
      </c>
      <c r="G27" s="185"/>
      <c r="H27" s="269"/>
      <c r="I27" s="73"/>
      <c r="J27" s="43"/>
      <c r="K27" s="43"/>
      <c r="L27" s="47"/>
      <c r="M27" s="43"/>
      <c r="N27" s="71">
        <v>0</v>
      </c>
      <c r="O27" s="71"/>
      <c r="P27" s="71"/>
      <c r="Q27" s="72">
        <v>72</v>
      </c>
    </row>
    <row r="28" spans="1:17" s="25" customFormat="1" ht="12.75">
      <c r="A28" s="55">
        <v>22</v>
      </c>
      <c r="B28" s="85">
        <v>200862</v>
      </c>
      <c r="C28" s="99" t="s">
        <v>41</v>
      </c>
      <c r="D28" s="97">
        <v>1987</v>
      </c>
      <c r="E28" s="99" t="s">
        <v>58</v>
      </c>
      <c r="F28" s="74">
        <f t="shared" si="1"/>
        <v>64</v>
      </c>
      <c r="G28" s="98">
        <v>40</v>
      </c>
      <c r="H28" s="58">
        <v>24</v>
      </c>
      <c r="I28" s="58"/>
      <c r="J28" s="43"/>
      <c r="K28" s="43"/>
      <c r="L28" s="47"/>
      <c r="M28" s="43"/>
      <c r="N28" s="71">
        <v>0</v>
      </c>
      <c r="O28" s="50"/>
      <c r="P28" s="71"/>
      <c r="Q28" s="72"/>
    </row>
    <row r="29" spans="1:17" s="25" customFormat="1" ht="12.75" customHeight="1">
      <c r="A29" s="55">
        <v>23</v>
      </c>
      <c r="B29" s="85"/>
      <c r="C29" s="207" t="s">
        <v>338</v>
      </c>
      <c r="D29" s="208">
        <v>1973</v>
      </c>
      <c r="E29" s="263" t="s">
        <v>174</v>
      </c>
      <c r="F29" s="74">
        <f t="shared" si="0"/>
        <v>52</v>
      </c>
      <c r="G29" s="58"/>
      <c r="H29" s="58"/>
      <c r="I29" s="58"/>
      <c r="J29" s="43"/>
      <c r="K29" s="43"/>
      <c r="L29" s="47"/>
      <c r="M29" s="43"/>
      <c r="N29" s="71">
        <v>0</v>
      </c>
      <c r="O29" s="50"/>
      <c r="P29" s="71">
        <v>52</v>
      </c>
      <c r="Q29" s="72"/>
    </row>
    <row r="30" spans="1:17" s="25" customFormat="1" ht="12.75">
      <c r="A30" s="55">
        <v>24</v>
      </c>
      <c r="B30" s="85">
        <v>201212</v>
      </c>
      <c r="C30" s="130" t="s">
        <v>173</v>
      </c>
      <c r="D30" s="113">
        <v>1978</v>
      </c>
      <c r="E30" s="133" t="s">
        <v>174</v>
      </c>
      <c r="F30" s="74">
        <f t="shared" si="1"/>
        <v>47</v>
      </c>
      <c r="G30" s="128"/>
      <c r="H30" s="186"/>
      <c r="I30" s="58">
        <v>26</v>
      </c>
      <c r="J30" s="43">
        <v>21</v>
      </c>
      <c r="K30" s="43"/>
      <c r="L30" s="47"/>
      <c r="M30" s="43"/>
      <c r="N30" s="71">
        <v>0</v>
      </c>
      <c r="O30" s="50"/>
      <c r="P30" s="71"/>
      <c r="Q30" s="72"/>
    </row>
    <row r="31" spans="1:17" s="25" customFormat="1" ht="12.75" customHeight="1">
      <c r="A31" s="55">
        <v>25</v>
      </c>
      <c r="B31" s="85">
        <v>200624</v>
      </c>
      <c r="C31" s="130" t="s">
        <v>196</v>
      </c>
      <c r="D31" s="113">
        <v>1987</v>
      </c>
      <c r="E31" s="209" t="s">
        <v>235</v>
      </c>
      <c r="F31" s="74">
        <f t="shared" si="0"/>
        <v>46</v>
      </c>
      <c r="G31" s="128"/>
      <c r="H31" s="186"/>
      <c r="I31" s="58">
        <v>23</v>
      </c>
      <c r="J31" s="43">
        <v>23</v>
      </c>
      <c r="K31" s="43"/>
      <c r="L31" s="47"/>
      <c r="M31" s="43"/>
      <c r="N31" s="71">
        <v>0</v>
      </c>
      <c r="O31" s="50"/>
      <c r="P31" s="71"/>
      <c r="Q31" s="72"/>
    </row>
    <row r="32" spans="1:17" s="25" customFormat="1" ht="12.75">
      <c r="A32" s="55">
        <v>26</v>
      </c>
      <c r="B32" s="85"/>
      <c r="C32" s="132" t="s">
        <v>220</v>
      </c>
      <c r="D32" s="124">
        <v>1983</v>
      </c>
      <c r="E32" s="99" t="s">
        <v>39</v>
      </c>
      <c r="F32" s="74">
        <f t="shared" si="1"/>
        <v>25</v>
      </c>
      <c r="G32" s="128"/>
      <c r="H32" s="58"/>
      <c r="I32" s="58"/>
      <c r="J32" s="43"/>
      <c r="K32" s="43">
        <v>25</v>
      </c>
      <c r="L32" s="47"/>
      <c r="M32" s="43"/>
      <c r="N32" s="71">
        <v>0</v>
      </c>
      <c r="O32" s="50"/>
      <c r="P32" s="71"/>
      <c r="Q32" s="72"/>
    </row>
    <row r="33" spans="1:17" s="25" customFormat="1" ht="12.75">
      <c r="A33" s="55">
        <v>27</v>
      </c>
      <c r="B33" s="85"/>
      <c r="C33" s="99" t="s">
        <v>49</v>
      </c>
      <c r="D33" s="97">
        <v>1982</v>
      </c>
      <c r="E33" s="99" t="s">
        <v>62</v>
      </c>
      <c r="F33" s="74">
        <f t="shared" si="1"/>
        <v>20</v>
      </c>
      <c r="G33" s="98">
        <v>20</v>
      </c>
      <c r="H33" s="127"/>
      <c r="I33" s="58"/>
      <c r="J33" s="43"/>
      <c r="K33" s="43"/>
      <c r="L33" s="47"/>
      <c r="M33" s="43"/>
      <c r="N33" s="71">
        <v>0</v>
      </c>
      <c r="O33" s="50"/>
      <c r="P33" s="71"/>
      <c r="Q33" s="72"/>
    </row>
    <row r="34" spans="1:17" s="25" customFormat="1" ht="12.75">
      <c r="A34" s="55">
        <v>28</v>
      </c>
      <c r="B34" s="85">
        <v>200538</v>
      </c>
      <c r="C34" s="99" t="s">
        <v>50</v>
      </c>
      <c r="D34" s="97">
        <v>1964</v>
      </c>
      <c r="E34" s="99" t="s">
        <v>63</v>
      </c>
      <c r="F34" s="74">
        <f t="shared" si="0"/>
        <v>19</v>
      </c>
      <c r="G34" s="129">
        <v>19</v>
      </c>
      <c r="H34" s="128"/>
      <c r="I34" s="75"/>
      <c r="J34" s="43"/>
      <c r="K34" s="43"/>
      <c r="L34" s="47"/>
      <c r="M34" s="43"/>
      <c r="N34" s="71">
        <v>0</v>
      </c>
      <c r="O34" s="50"/>
      <c r="P34" s="71"/>
      <c r="Q34" s="72"/>
    </row>
    <row r="35" spans="1:17" ht="12.75">
      <c r="A35" s="55">
        <v>28</v>
      </c>
      <c r="B35" s="85">
        <v>200567</v>
      </c>
      <c r="C35" s="99" t="s">
        <v>136</v>
      </c>
      <c r="D35" s="97">
        <v>1988</v>
      </c>
      <c r="E35" s="100" t="s">
        <v>35</v>
      </c>
      <c r="F35" s="74">
        <f>SUM(G35:Q35)</f>
        <v>19</v>
      </c>
      <c r="G35" s="58"/>
      <c r="H35" s="58">
        <v>19</v>
      </c>
      <c r="I35" s="58"/>
      <c r="J35" s="43"/>
      <c r="K35" s="43"/>
      <c r="L35" s="47"/>
      <c r="M35" s="43"/>
      <c r="N35" s="71">
        <v>0</v>
      </c>
      <c r="O35" s="50"/>
      <c r="P35" s="71"/>
      <c r="Q35" s="72"/>
    </row>
    <row r="36" spans="1:17" ht="12.75">
      <c r="A36" s="55">
        <v>30</v>
      </c>
      <c r="B36" s="85">
        <v>200373</v>
      </c>
      <c r="C36" s="99" t="s">
        <v>53</v>
      </c>
      <c r="D36" s="97">
        <v>1987</v>
      </c>
      <c r="E36" s="99" t="s">
        <v>61</v>
      </c>
      <c r="F36" s="74">
        <f t="shared" si="1"/>
        <v>17</v>
      </c>
      <c r="G36" s="183">
        <v>17</v>
      </c>
      <c r="H36" s="58"/>
      <c r="I36" s="58"/>
      <c r="J36" s="43"/>
      <c r="K36" s="43"/>
      <c r="L36" s="47"/>
      <c r="M36" s="43"/>
      <c r="N36" s="71">
        <v>0</v>
      </c>
      <c r="O36" s="50"/>
      <c r="P36" s="71"/>
      <c r="Q36" s="72"/>
    </row>
    <row r="37" spans="1:17" ht="12.75">
      <c r="A37" s="55">
        <v>31</v>
      </c>
      <c r="B37" s="85"/>
      <c r="C37" s="99" t="s">
        <v>54</v>
      </c>
      <c r="D37" s="97">
        <v>1977</v>
      </c>
      <c r="E37" s="99" t="s">
        <v>39</v>
      </c>
      <c r="F37" s="74">
        <f t="shared" si="1"/>
        <v>16</v>
      </c>
      <c r="G37" s="183">
        <v>16</v>
      </c>
      <c r="H37" s="58"/>
      <c r="I37" s="58"/>
      <c r="J37" s="43"/>
      <c r="K37" s="43"/>
      <c r="L37" s="47"/>
      <c r="M37" s="43"/>
      <c r="N37" s="71">
        <v>0</v>
      </c>
      <c r="O37" s="50"/>
      <c r="P37" s="71"/>
      <c r="Q37" s="72"/>
    </row>
    <row r="38" spans="1:17" ht="12.75">
      <c r="A38" s="55">
        <v>32</v>
      </c>
      <c r="B38" s="85"/>
      <c r="C38" s="99" t="s">
        <v>55</v>
      </c>
      <c r="D38" s="97">
        <v>1968</v>
      </c>
      <c r="E38" s="100" t="s">
        <v>35</v>
      </c>
      <c r="F38" s="74">
        <f t="shared" si="1"/>
        <v>15</v>
      </c>
      <c r="G38" s="183">
        <v>15</v>
      </c>
      <c r="H38" s="58"/>
      <c r="I38" s="58"/>
      <c r="J38" s="43"/>
      <c r="K38" s="43"/>
      <c r="L38" s="47"/>
      <c r="M38" s="43"/>
      <c r="N38" s="71">
        <v>0</v>
      </c>
      <c r="O38" s="50"/>
      <c r="P38" s="71"/>
      <c r="Q38" s="72"/>
    </row>
    <row r="39" spans="1:17" ht="12.75">
      <c r="A39" s="55">
        <v>33</v>
      </c>
      <c r="B39" s="85"/>
      <c r="C39" s="99" t="s">
        <v>56</v>
      </c>
      <c r="D39" s="97">
        <v>1948</v>
      </c>
      <c r="E39" s="99" t="s">
        <v>35</v>
      </c>
      <c r="F39" s="74">
        <f t="shared" si="1"/>
        <v>14</v>
      </c>
      <c r="G39" s="183">
        <v>14</v>
      </c>
      <c r="H39" s="58"/>
      <c r="I39" s="58"/>
      <c r="J39" s="43"/>
      <c r="K39" s="43"/>
      <c r="L39" s="47"/>
      <c r="M39" s="43"/>
      <c r="N39" s="71">
        <v>0</v>
      </c>
      <c r="O39" s="50"/>
      <c r="P39" s="71"/>
      <c r="Q39" s="72"/>
    </row>
    <row r="40" spans="1:17" ht="12.75">
      <c r="A40" s="55">
        <v>34</v>
      </c>
      <c r="B40" s="85"/>
      <c r="C40" s="99" t="s">
        <v>57</v>
      </c>
      <c r="D40" s="97">
        <v>1972</v>
      </c>
      <c r="E40" s="99" t="s">
        <v>39</v>
      </c>
      <c r="F40" s="74">
        <f t="shared" si="1"/>
        <v>13</v>
      </c>
      <c r="G40" s="183">
        <v>13</v>
      </c>
      <c r="H40" s="58"/>
      <c r="I40" s="58"/>
      <c r="J40" s="43"/>
      <c r="K40" s="43"/>
      <c r="L40" s="47"/>
      <c r="M40" s="43"/>
      <c r="N40" s="71">
        <v>0</v>
      </c>
      <c r="O40" s="50"/>
      <c r="P40" s="71"/>
      <c r="Q40" s="72"/>
    </row>
    <row r="41" spans="1:17" ht="12.75">
      <c r="A41" s="55">
        <v>34</v>
      </c>
      <c r="B41" s="85"/>
      <c r="C41" s="93"/>
      <c r="D41" s="114"/>
      <c r="E41" s="94"/>
      <c r="F41" s="75">
        <f t="shared" si="1"/>
        <v>0</v>
      </c>
      <c r="G41" s="58"/>
      <c r="H41" s="58"/>
      <c r="I41" s="58"/>
      <c r="J41" s="43"/>
      <c r="K41" s="43"/>
      <c r="L41" s="47"/>
      <c r="M41" s="43"/>
      <c r="N41" s="71">
        <v>0</v>
      </c>
      <c r="O41" s="50"/>
      <c r="P41" s="71"/>
      <c r="Q41" s="72"/>
    </row>
    <row r="42" spans="1:17" ht="12.75">
      <c r="A42" s="55">
        <v>35</v>
      </c>
      <c r="B42" s="85"/>
      <c r="C42" s="93"/>
      <c r="D42" s="114"/>
      <c r="E42" s="94"/>
      <c r="F42" s="74">
        <f t="shared" si="1"/>
        <v>0</v>
      </c>
      <c r="G42" s="58"/>
      <c r="H42" s="58"/>
      <c r="I42" s="58"/>
      <c r="J42" s="43"/>
      <c r="K42" s="43"/>
      <c r="L42" s="47"/>
      <c r="M42" s="43"/>
      <c r="N42" s="71">
        <v>0</v>
      </c>
      <c r="O42" s="50"/>
      <c r="P42" s="71"/>
      <c r="Q42" s="72"/>
    </row>
    <row r="43" spans="1:17" ht="12.75">
      <c r="A43" s="55">
        <v>36</v>
      </c>
      <c r="B43" s="85"/>
      <c r="C43" s="93"/>
      <c r="D43" s="114"/>
      <c r="E43" s="94"/>
      <c r="F43" s="74">
        <f t="shared" si="1"/>
        <v>0</v>
      </c>
      <c r="G43" s="58"/>
      <c r="H43" s="58"/>
      <c r="I43" s="58"/>
      <c r="J43" s="43"/>
      <c r="K43" s="43"/>
      <c r="L43" s="47"/>
      <c r="M43" s="43"/>
      <c r="N43" s="71">
        <v>0</v>
      </c>
      <c r="O43" s="50"/>
      <c r="P43" s="71"/>
      <c r="Q43" s="72"/>
    </row>
    <row r="44" spans="1:17" ht="12.75">
      <c r="A44" s="55">
        <v>37</v>
      </c>
      <c r="B44" s="85"/>
      <c r="C44" s="93"/>
      <c r="D44" s="114"/>
      <c r="E44" s="94"/>
      <c r="F44" s="74">
        <f t="shared" si="1"/>
        <v>0</v>
      </c>
      <c r="G44" s="58"/>
      <c r="H44" s="58"/>
      <c r="I44" s="58"/>
      <c r="J44" s="43"/>
      <c r="K44" s="43"/>
      <c r="L44" s="47"/>
      <c r="M44" s="43"/>
      <c r="N44" s="71">
        <v>0</v>
      </c>
      <c r="O44" s="50"/>
      <c r="P44" s="71"/>
      <c r="Q44" s="72"/>
    </row>
    <row r="45" spans="1:17" ht="12.75">
      <c r="A45" s="55"/>
      <c r="B45" s="85"/>
      <c r="C45" s="93"/>
      <c r="D45" s="114"/>
      <c r="E45" s="94"/>
      <c r="F45" s="74"/>
      <c r="G45" s="58"/>
      <c r="H45" s="58"/>
      <c r="I45" s="58"/>
      <c r="J45" s="43"/>
      <c r="K45" s="43"/>
      <c r="L45" s="47"/>
      <c r="M45" s="43"/>
      <c r="N45" s="71"/>
      <c r="O45" s="50"/>
      <c r="P45" s="71"/>
      <c r="Q45" s="72"/>
    </row>
    <row r="46" spans="1:17" ht="12.75">
      <c r="A46" s="51"/>
      <c r="B46" s="134"/>
      <c r="C46" s="92"/>
      <c r="D46" s="115"/>
      <c r="E46" s="70"/>
      <c r="F46" s="57"/>
      <c r="G46" s="58"/>
      <c r="H46" s="58"/>
      <c r="I46" s="58"/>
      <c r="J46" s="43"/>
      <c r="K46" s="43"/>
      <c r="L46" s="47"/>
      <c r="M46" s="43"/>
      <c r="N46" s="71"/>
      <c r="O46" s="50"/>
      <c r="P46" s="71"/>
      <c r="Q46" s="72"/>
    </row>
    <row r="47" spans="1:17" ht="13.5" thickBot="1">
      <c r="A47" s="59"/>
      <c r="B47" s="135"/>
      <c r="C47" s="60"/>
      <c r="D47" s="116"/>
      <c r="E47" s="61"/>
      <c r="F47" s="60"/>
      <c r="G47" s="62"/>
      <c r="H47" s="63"/>
      <c r="I47" s="61"/>
      <c r="J47" s="61"/>
      <c r="K47" s="61"/>
      <c r="L47" s="298" t="s">
        <v>3</v>
      </c>
      <c r="M47" s="298"/>
      <c r="N47" s="298"/>
      <c r="O47" s="298"/>
      <c r="P47" s="298"/>
      <c r="Q47" s="298"/>
    </row>
  </sheetData>
  <sheetProtection/>
  <mergeCells count="10">
    <mergeCell ref="B1:E1"/>
    <mergeCell ref="C3:E3"/>
    <mergeCell ref="K1:Q1"/>
    <mergeCell ref="F3:K3"/>
    <mergeCell ref="L47:Q47"/>
    <mergeCell ref="C4:E4"/>
    <mergeCell ref="F4:K4"/>
    <mergeCell ref="L4:Q4"/>
    <mergeCell ref="E5:J5"/>
    <mergeCell ref="K5:Q5"/>
  </mergeCells>
  <printOptions/>
  <pageMargins left="0.27569444444444446" right="0.19652777777777777" top="0.19652777777777777" bottom="0.35416666666666663" header="0.5118055555555555" footer="0.19652777777777777"/>
  <pageSetup horizontalDpi="300" verticalDpi="300" orientation="landscape" paperSize="9" scale="86" r:id="rId2"/>
  <headerFooter alignWithMargins="0">
    <oddFooter>&amp;RPage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C1">
      <selection activeCell="N28" sqref="N28"/>
    </sheetView>
  </sheetViews>
  <sheetFormatPr defaultColWidth="11.00390625" defaultRowHeight="12.75"/>
  <cols>
    <col min="1" max="1" width="8.8515625" style="1" customWidth="1"/>
    <col min="2" max="2" width="10.140625" style="231" customWidth="1"/>
    <col min="3" max="3" width="29.57421875" style="136" customWidth="1"/>
    <col min="4" max="4" width="9.8515625" style="106" customWidth="1"/>
    <col min="5" max="5" width="17.421875" style="76" customWidth="1"/>
    <col min="6" max="6" width="9.28125" style="2" customWidth="1"/>
    <col min="7" max="7" width="6.00390625" style="1" customWidth="1"/>
    <col min="8" max="8" width="5.57421875" style="38" customWidth="1"/>
    <col min="9" max="9" width="5.421875" style="1" customWidth="1"/>
    <col min="10" max="10" width="5.7109375" style="1" customWidth="1"/>
    <col min="11" max="11" width="5.57421875" style="1" customWidth="1"/>
    <col min="12" max="12" width="4.7109375" style="38" customWidth="1"/>
    <col min="13" max="13" width="4.7109375" style="1" customWidth="1"/>
    <col min="14" max="15" width="4.7109375" style="2" customWidth="1"/>
    <col min="16" max="16" width="4.7109375" style="1" customWidth="1"/>
    <col min="17" max="17" width="4.7109375" style="2" customWidth="1"/>
    <col min="18" max="16384" width="11.00390625" style="2" customWidth="1"/>
  </cols>
  <sheetData>
    <row r="1" spans="1:17" ht="15" customHeight="1" thickBot="1">
      <c r="A1" s="5"/>
      <c r="B1" s="294" t="s">
        <v>10</v>
      </c>
      <c r="C1" s="294"/>
      <c r="D1" s="294"/>
      <c r="E1" s="294"/>
      <c r="F1" s="6"/>
      <c r="G1" s="6"/>
      <c r="H1" s="6"/>
      <c r="I1" s="6"/>
      <c r="J1" s="6"/>
      <c r="K1" s="296" t="s">
        <v>9</v>
      </c>
      <c r="L1" s="296"/>
      <c r="M1" s="296"/>
      <c r="N1" s="296"/>
      <c r="O1" s="296"/>
      <c r="P1" s="296"/>
      <c r="Q1" s="296"/>
    </row>
    <row r="2" spans="1:17" ht="12.75">
      <c r="A2" s="8"/>
      <c r="B2" s="228"/>
      <c r="D2" s="143" t="s">
        <v>19</v>
      </c>
      <c r="G2" s="2"/>
      <c r="H2" s="64"/>
      <c r="I2" s="64"/>
      <c r="J2" s="64"/>
      <c r="K2" s="64"/>
      <c r="L2" s="64"/>
      <c r="M2" s="64"/>
      <c r="N2" s="64"/>
      <c r="O2" s="64"/>
      <c r="P2" s="8"/>
      <c r="Q2" s="64"/>
    </row>
    <row r="3" spans="1:13" ht="19.5" customHeight="1">
      <c r="A3" s="9"/>
      <c r="B3" s="229"/>
      <c r="C3" s="295" t="s">
        <v>292</v>
      </c>
      <c r="D3" s="295"/>
      <c r="E3" s="295"/>
      <c r="F3" s="297"/>
      <c r="G3" s="297"/>
      <c r="H3" s="297"/>
      <c r="I3" s="297"/>
      <c r="J3" s="297"/>
      <c r="K3" s="297"/>
      <c r="L3" s="2"/>
      <c r="M3" s="2"/>
    </row>
    <row r="4" spans="1:17" ht="13.5" customHeight="1">
      <c r="A4" s="11"/>
      <c r="B4" s="234"/>
      <c r="C4" s="293" t="s">
        <v>0</v>
      </c>
      <c r="D4" s="293"/>
      <c r="E4" s="293"/>
      <c r="F4" s="293" t="s">
        <v>1</v>
      </c>
      <c r="G4" s="293"/>
      <c r="H4" s="293"/>
      <c r="I4" s="293"/>
      <c r="J4" s="293"/>
      <c r="K4" s="293"/>
      <c r="L4" s="299" t="s">
        <v>2</v>
      </c>
      <c r="M4" s="299"/>
      <c r="N4" s="299"/>
      <c r="O4" s="299"/>
      <c r="P4" s="299"/>
      <c r="Q4" s="299"/>
    </row>
    <row r="5" spans="1:17" ht="67.5" customHeight="1">
      <c r="A5" s="10"/>
      <c r="C5" s="140" t="s">
        <v>204</v>
      </c>
      <c r="D5" s="112"/>
      <c r="E5" s="291" t="s">
        <v>157</v>
      </c>
      <c r="F5" s="291"/>
      <c r="G5" s="301"/>
      <c r="H5" s="301"/>
      <c r="I5" s="301"/>
      <c r="J5" s="301"/>
      <c r="K5" s="291" t="s">
        <v>286</v>
      </c>
      <c r="L5" s="291"/>
      <c r="M5" s="291"/>
      <c r="N5" s="291"/>
      <c r="O5" s="291"/>
      <c r="P5" s="291"/>
      <c r="Q5" s="291"/>
    </row>
    <row r="6" spans="1:17" s="25" customFormat="1" ht="12.75">
      <c r="A6" s="80" t="s">
        <v>6</v>
      </c>
      <c r="B6" s="215" t="s">
        <v>7</v>
      </c>
      <c r="C6" s="137" t="s">
        <v>12</v>
      </c>
      <c r="D6" s="81" t="s">
        <v>18</v>
      </c>
      <c r="E6" s="84" t="s">
        <v>17</v>
      </c>
      <c r="F6" s="86" t="s">
        <v>8</v>
      </c>
      <c r="G6" s="87">
        <v>1</v>
      </c>
      <c r="H6" s="88">
        <v>2</v>
      </c>
      <c r="I6" s="87">
        <v>3</v>
      </c>
      <c r="J6" s="87">
        <v>4</v>
      </c>
      <c r="K6" s="87">
        <v>5</v>
      </c>
      <c r="L6" s="46">
        <v>6</v>
      </c>
      <c r="M6" s="22">
        <v>7</v>
      </c>
      <c r="N6" s="22">
        <v>8</v>
      </c>
      <c r="O6" s="22">
        <v>9</v>
      </c>
      <c r="P6" s="22">
        <v>10</v>
      </c>
      <c r="Q6" s="41">
        <v>11</v>
      </c>
    </row>
    <row r="7" spans="1:17" s="25" customFormat="1" ht="12.75">
      <c r="A7" s="16">
        <v>1</v>
      </c>
      <c r="B7" s="235" t="s">
        <v>262</v>
      </c>
      <c r="C7" s="99" t="s">
        <v>99</v>
      </c>
      <c r="D7" s="144">
        <v>1989</v>
      </c>
      <c r="E7" s="100" t="s">
        <v>35</v>
      </c>
      <c r="F7" s="77">
        <f>SUM(G7:Q7)</f>
        <v>540</v>
      </c>
      <c r="G7" s="98">
        <v>50</v>
      </c>
      <c r="H7" s="73">
        <v>26</v>
      </c>
      <c r="I7" s="73">
        <v>26</v>
      </c>
      <c r="J7" s="73">
        <v>50</v>
      </c>
      <c r="K7" s="73"/>
      <c r="L7" s="73">
        <v>92</v>
      </c>
      <c r="M7" s="73">
        <v>60</v>
      </c>
      <c r="N7" s="73">
        <v>0</v>
      </c>
      <c r="O7" s="73">
        <v>92</v>
      </c>
      <c r="P7" s="73">
        <v>72</v>
      </c>
      <c r="Q7" s="73">
        <v>72</v>
      </c>
    </row>
    <row r="8" spans="1:17" s="25" customFormat="1" ht="12.75">
      <c r="A8" s="16">
        <v>2</v>
      </c>
      <c r="B8" s="235" t="s">
        <v>264</v>
      </c>
      <c r="C8" s="130" t="s">
        <v>161</v>
      </c>
      <c r="D8" s="145">
        <v>1991</v>
      </c>
      <c r="E8" s="180" t="s">
        <v>235</v>
      </c>
      <c r="F8" s="77">
        <f aca="true" t="shared" si="0" ref="F8:F23">SUM(G8:Q8)</f>
        <v>501</v>
      </c>
      <c r="G8" s="128"/>
      <c r="H8" s="73"/>
      <c r="I8" s="73">
        <v>27</v>
      </c>
      <c r="J8" s="73">
        <v>27</v>
      </c>
      <c r="K8" s="73"/>
      <c r="L8" s="73">
        <v>78</v>
      </c>
      <c r="M8" s="73">
        <v>85</v>
      </c>
      <c r="N8" s="73">
        <v>0</v>
      </c>
      <c r="O8" s="73">
        <v>100</v>
      </c>
      <c r="P8" s="73">
        <v>92</v>
      </c>
      <c r="Q8" s="73">
        <v>92</v>
      </c>
    </row>
    <row r="9" spans="1:17" s="25" customFormat="1" ht="12.75">
      <c r="A9" s="55">
        <v>3</v>
      </c>
      <c r="B9" s="236" t="s">
        <v>263</v>
      </c>
      <c r="C9" s="99" t="s">
        <v>103</v>
      </c>
      <c r="D9" s="144">
        <v>1989</v>
      </c>
      <c r="E9" s="99" t="s">
        <v>34</v>
      </c>
      <c r="F9" s="77">
        <f>SUM(G9:Q9)</f>
        <v>478</v>
      </c>
      <c r="G9" s="98">
        <v>26</v>
      </c>
      <c r="H9" s="73">
        <v>27</v>
      </c>
      <c r="I9" s="73">
        <v>30</v>
      </c>
      <c r="J9" s="73">
        <v>40</v>
      </c>
      <c r="K9" s="73"/>
      <c r="L9" s="73">
        <v>72</v>
      </c>
      <c r="M9" s="73">
        <v>92</v>
      </c>
      <c r="N9" s="73">
        <v>0</v>
      </c>
      <c r="O9" s="73">
        <v>40</v>
      </c>
      <c r="P9" s="73">
        <v>66</v>
      </c>
      <c r="Q9" s="73">
        <v>85</v>
      </c>
    </row>
    <row r="10" spans="1:17" s="25" customFormat="1" ht="12.75">
      <c r="A10" s="16">
        <v>4</v>
      </c>
      <c r="B10" s="232"/>
      <c r="C10" s="209" t="s">
        <v>240</v>
      </c>
      <c r="D10" s="211">
        <v>1991</v>
      </c>
      <c r="E10" s="209" t="s">
        <v>235</v>
      </c>
      <c r="F10" s="77">
        <f t="shared" si="0"/>
        <v>360</v>
      </c>
      <c r="G10" s="85"/>
      <c r="H10" s="192"/>
      <c r="I10" s="70"/>
      <c r="J10" s="70"/>
      <c r="K10" s="70"/>
      <c r="L10" s="192">
        <v>85</v>
      </c>
      <c r="M10" s="70">
        <v>27</v>
      </c>
      <c r="N10" s="73">
        <v>0</v>
      </c>
      <c r="O10" s="70">
        <v>85</v>
      </c>
      <c r="P10" s="70">
        <v>85</v>
      </c>
      <c r="Q10" s="73">
        <v>78</v>
      </c>
    </row>
    <row r="11" spans="1:17" s="25" customFormat="1" ht="12.75">
      <c r="A11" s="223">
        <v>5</v>
      </c>
      <c r="B11" s="232">
        <v>102627</v>
      </c>
      <c r="C11" s="209" t="s">
        <v>314</v>
      </c>
      <c r="D11" s="211">
        <v>1991</v>
      </c>
      <c r="E11" s="180" t="s">
        <v>235</v>
      </c>
      <c r="F11" s="77">
        <f t="shared" si="0"/>
        <v>306</v>
      </c>
      <c r="G11" s="85"/>
      <c r="H11" s="192"/>
      <c r="I11" s="70"/>
      <c r="J11" s="70"/>
      <c r="K11" s="70"/>
      <c r="L11" s="192">
        <v>48</v>
      </c>
      <c r="M11" s="70">
        <v>72</v>
      </c>
      <c r="N11" s="73">
        <v>0</v>
      </c>
      <c r="O11" s="70">
        <v>78</v>
      </c>
      <c r="P11" s="70">
        <v>56</v>
      </c>
      <c r="Q11" s="73">
        <v>52</v>
      </c>
    </row>
    <row r="12" spans="1:17" s="25" customFormat="1" ht="12.75">
      <c r="A12" s="16">
        <v>6</v>
      </c>
      <c r="B12" s="235"/>
      <c r="C12" s="130" t="s">
        <v>162</v>
      </c>
      <c r="D12" s="113">
        <v>1991</v>
      </c>
      <c r="E12" s="282" t="s">
        <v>163</v>
      </c>
      <c r="F12" s="77">
        <f t="shared" si="0"/>
        <v>286</v>
      </c>
      <c r="G12" s="128"/>
      <c r="H12" s="73"/>
      <c r="I12" s="73">
        <v>25</v>
      </c>
      <c r="J12" s="73">
        <v>19</v>
      </c>
      <c r="K12" s="73"/>
      <c r="L12" s="73">
        <v>44</v>
      </c>
      <c r="M12" s="73">
        <v>78</v>
      </c>
      <c r="N12" s="73">
        <v>0</v>
      </c>
      <c r="O12" s="73">
        <v>18</v>
      </c>
      <c r="P12" s="73">
        <v>36</v>
      </c>
      <c r="Q12" s="73">
        <v>66</v>
      </c>
    </row>
    <row r="13" spans="1:17" s="25" customFormat="1" ht="12.75">
      <c r="A13" s="55">
        <v>7</v>
      </c>
      <c r="B13" s="236" t="s">
        <v>265</v>
      </c>
      <c r="C13" s="99" t="s">
        <v>105</v>
      </c>
      <c r="D13" s="144">
        <v>1989</v>
      </c>
      <c r="E13" s="100" t="s">
        <v>35</v>
      </c>
      <c r="F13" s="77">
        <f t="shared" si="0"/>
        <v>269</v>
      </c>
      <c r="G13" s="98">
        <v>24</v>
      </c>
      <c r="H13" s="73">
        <v>40</v>
      </c>
      <c r="I13" s="73">
        <v>40</v>
      </c>
      <c r="J13" s="73">
        <v>17</v>
      </c>
      <c r="K13" s="73"/>
      <c r="L13" s="73">
        <v>52</v>
      </c>
      <c r="M13" s="73">
        <v>52</v>
      </c>
      <c r="N13" s="73">
        <v>0</v>
      </c>
      <c r="O13" s="73">
        <v>44</v>
      </c>
      <c r="P13" s="73"/>
      <c r="Q13" s="73"/>
    </row>
    <row r="14" spans="1:17" s="25" customFormat="1" ht="12.75">
      <c r="A14" s="16">
        <v>8</v>
      </c>
      <c r="B14" s="235" t="s">
        <v>266</v>
      </c>
      <c r="C14" s="99" t="s">
        <v>100</v>
      </c>
      <c r="D14" s="144">
        <v>1989</v>
      </c>
      <c r="E14" s="100" t="s">
        <v>128</v>
      </c>
      <c r="F14" s="77">
        <f>SUM(G14:Q14)</f>
        <v>265</v>
      </c>
      <c r="G14" s="98">
        <v>40</v>
      </c>
      <c r="H14" s="73">
        <v>50</v>
      </c>
      <c r="I14" s="73">
        <v>50</v>
      </c>
      <c r="J14" s="73">
        <v>0</v>
      </c>
      <c r="K14" s="73">
        <v>25</v>
      </c>
      <c r="L14" s="73">
        <v>0</v>
      </c>
      <c r="M14" s="73">
        <v>100</v>
      </c>
      <c r="N14" s="73">
        <v>0</v>
      </c>
      <c r="O14" s="73"/>
      <c r="P14" s="73"/>
      <c r="Q14" s="73"/>
    </row>
    <row r="15" spans="1:17" s="25" customFormat="1" ht="12.75">
      <c r="A15" s="16">
        <v>9</v>
      </c>
      <c r="B15" s="235" t="s">
        <v>267</v>
      </c>
      <c r="C15" s="99" t="s">
        <v>112</v>
      </c>
      <c r="D15" s="144">
        <v>1989</v>
      </c>
      <c r="E15" s="100" t="s">
        <v>289</v>
      </c>
      <c r="F15" s="77">
        <f>SUM(G15:Q15)</f>
        <v>254</v>
      </c>
      <c r="G15" s="178">
        <v>17</v>
      </c>
      <c r="H15" s="73">
        <v>20</v>
      </c>
      <c r="I15" s="73">
        <v>17</v>
      </c>
      <c r="J15" s="73">
        <v>30</v>
      </c>
      <c r="K15" s="73">
        <v>50</v>
      </c>
      <c r="L15" s="73">
        <v>66</v>
      </c>
      <c r="M15" s="73">
        <v>18</v>
      </c>
      <c r="N15" s="73">
        <v>0</v>
      </c>
      <c r="O15" s="73">
        <v>36</v>
      </c>
      <c r="P15" s="73"/>
      <c r="Q15" s="73"/>
    </row>
    <row r="16" spans="1:17" s="25" customFormat="1" ht="12.75">
      <c r="A16" s="223">
        <v>10</v>
      </c>
      <c r="B16" s="238">
        <v>102112</v>
      </c>
      <c r="C16" s="209" t="s">
        <v>239</v>
      </c>
      <c r="D16" s="187">
        <v>1989</v>
      </c>
      <c r="E16" s="180" t="s">
        <v>235</v>
      </c>
      <c r="F16" s="77">
        <f t="shared" si="0"/>
        <v>226</v>
      </c>
      <c r="G16" s="85"/>
      <c r="H16" s="192"/>
      <c r="I16" s="70"/>
      <c r="J16" s="70"/>
      <c r="K16" s="70"/>
      <c r="L16" s="192">
        <v>100</v>
      </c>
      <c r="M16" s="70">
        <v>33</v>
      </c>
      <c r="N16" s="73">
        <v>0</v>
      </c>
      <c r="O16" s="70">
        <v>33</v>
      </c>
      <c r="P16" s="70">
        <v>60</v>
      </c>
      <c r="Q16" s="73"/>
    </row>
    <row r="17" spans="1:17" s="25" customFormat="1" ht="12.75" customHeight="1">
      <c r="A17" s="55">
        <v>11</v>
      </c>
      <c r="B17" s="236"/>
      <c r="C17" s="99" t="s">
        <v>117</v>
      </c>
      <c r="D17" s="144">
        <v>1990</v>
      </c>
      <c r="E17" s="180" t="s">
        <v>241</v>
      </c>
      <c r="F17" s="77">
        <f t="shared" si="0"/>
        <v>224</v>
      </c>
      <c r="G17" s="98">
        <v>11</v>
      </c>
      <c r="H17" s="73">
        <v>7</v>
      </c>
      <c r="I17" s="73">
        <v>13</v>
      </c>
      <c r="J17" s="73">
        <v>23</v>
      </c>
      <c r="K17" s="73">
        <v>26</v>
      </c>
      <c r="L17" s="73">
        <v>27</v>
      </c>
      <c r="M17" s="73"/>
      <c r="N17" s="73">
        <v>0</v>
      </c>
      <c r="O17" s="73">
        <v>72</v>
      </c>
      <c r="P17" s="73">
        <v>21</v>
      </c>
      <c r="Q17" s="73">
        <v>24</v>
      </c>
    </row>
    <row r="18" spans="1:17" s="25" customFormat="1" ht="12.75">
      <c r="A18" s="55">
        <v>12</v>
      </c>
      <c r="B18" s="236"/>
      <c r="C18" s="130" t="s">
        <v>164</v>
      </c>
      <c r="D18" s="113">
        <v>1993</v>
      </c>
      <c r="E18" s="105" t="s">
        <v>163</v>
      </c>
      <c r="F18" s="77">
        <f t="shared" si="0"/>
        <v>222</v>
      </c>
      <c r="G18" s="73"/>
      <c r="H18" s="73"/>
      <c r="I18" s="73">
        <v>23</v>
      </c>
      <c r="J18" s="73"/>
      <c r="K18" s="73"/>
      <c r="L18" s="73"/>
      <c r="M18" s="73">
        <v>66</v>
      </c>
      <c r="N18" s="73">
        <v>0</v>
      </c>
      <c r="O18" s="73"/>
      <c r="P18" s="73">
        <v>33</v>
      </c>
      <c r="Q18" s="73">
        <v>100</v>
      </c>
    </row>
    <row r="19" spans="1:17" s="25" customFormat="1" ht="12.75">
      <c r="A19" s="16">
        <v>13</v>
      </c>
      <c r="B19" s="237" t="s">
        <v>268</v>
      </c>
      <c r="C19" s="99" t="s">
        <v>109</v>
      </c>
      <c r="D19" s="144">
        <v>1990</v>
      </c>
      <c r="E19" s="100" t="s">
        <v>35</v>
      </c>
      <c r="F19" s="77">
        <f t="shared" si="0"/>
        <v>209</v>
      </c>
      <c r="G19" s="98">
        <v>20</v>
      </c>
      <c r="H19" s="73">
        <v>17</v>
      </c>
      <c r="I19" s="73"/>
      <c r="J19" s="73"/>
      <c r="K19" s="73"/>
      <c r="L19" s="73">
        <v>56</v>
      </c>
      <c r="M19" s="73">
        <v>56</v>
      </c>
      <c r="N19" s="73">
        <v>0</v>
      </c>
      <c r="O19" s="73">
        <v>60</v>
      </c>
      <c r="P19" s="73"/>
      <c r="Q19" s="73"/>
    </row>
    <row r="20" spans="1:17" s="25" customFormat="1" ht="12" customHeight="1">
      <c r="A20" s="55">
        <v>14</v>
      </c>
      <c r="B20" s="236" t="s">
        <v>269</v>
      </c>
      <c r="C20" s="99" t="s">
        <v>148</v>
      </c>
      <c r="D20" s="144">
        <v>1989</v>
      </c>
      <c r="E20" s="99" t="s">
        <v>35</v>
      </c>
      <c r="F20" s="77">
        <f t="shared" si="0"/>
        <v>189</v>
      </c>
      <c r="G20" s="128"/>
      <c r="H20" s="73">
        <v>24</v>
      </c>
      <c r="I20" s="73">
        <v>15</v>
      </c>
      <c r="J20" s="73">
        <v>26</v>
      </c>
      <c r="K20" s="73"/>
      <c r="L20" s="73">
        <v>36</v>
      </c>
      <c r="M20" s="73">
        <v>40</v>
      </c>
      <c r="N20" s="73">
        <v>0</v>
      </c>
      <c r="O20" s="73">
        <v>48</v>
      </c>
      <c r="P20" s="73"/>
      <c r="Q20" s="73"/>
    </row>
    <row r="21" spans="1:17" s="25" customFormat="1" ht="12.75">
      <c r="A21" s="223">
        <v>15</v>
      </c>
      <c r="B21" s="235" t="s">
        <v>270</v>
      </c>
      <c r="C21" s="99" t="s">
        <v>106</v>
      </c>
      <c r="D21" s="144">
        <v>1989</v>
      </c>
      <c r="E21" s="100" t="s">
        <v>35</v>
      </c>
      <c r="F21" s="77">
        <f t="shared" si="0"/>
        <v>184</v>
      </c>
      <c r="G21" s="178">
        <v>23</v>
      </c>
      <c r="H21" s="73">
        <v>21</v>
      </c>
      <c r="I21" s="73">
        <v>20</v>
      </c>
      <c r="J21" s="73">
        <v>21</v>
      </c>
      <c r="K21" s="73"/>
      <c r="L21" s="73">
        <v>60</v>
      </c>
      <c r="M21" s="73">
        <v>12</v>
      </c>
      <c r="N21" s="73">
        <v>0</v>
      </c>
      <c r="O21" s="73">
        <v>27</v>
      </c>
      <c r="P21" s="73"/>
      <c r="Q21" s="73"/>
    </row>
    <row r="22" spans="1:17" s="25" customFormat="1" ht="12.75">
      <c r="A22" s="16">
        <v>16</v>
      </c>
      <c r="B22" s="237"/>
      <c r="C22" s="165" t="s">
        <v>168</v>
      </c>
      <c r="D22" s="113">
        <v>1990</v>
      </c>
      <c r="E22" s="209" t="s">
        <v>235</v>
      </c>
      <c r="F22" s="77">
        <f t="shared" si="0"/>
        <v>163</v>
      </c>
      <c r="G22" s="73"/>
      <c r="H22" s="73"/>
      <c r="I22" s="73">
        <v>16</v>
      </c>
      <c r="J22" s="73">
        <v>16</v>
      </c>
      <c r="K22" s="73"/>
      <c r="L22" s="73">
        <v>40</v>
      </c>
      <c r="M22" s="73">
        <v>6</v>
      </c>
      <c r="N22" s="73">
        <v>0</v>
      </c>
      <c r="O22" s="73">
        <v>24</v>
      </c>
      <c r="P22" s="73">
        <v>40</v>
      </c>
      <c r="Q22" s="73">
        <v>21</v>
      </c>
    </row>
    <row r="23" spans="1:17" s="25" customFormat="1" ht="12.75">
      <c r="A23" s="55">
        <v>17</v>
      </c>
      <c r="B23" s="236"/>
      <c r="C23" s="130" t="s">
        <v>166</v>
      </c>
      <c r="D23" s="279">
        <v>1990</v>
      </c>
      <c r="E23" s="283" t="s">
        <v>167</v>
      </c>
      <c r="F23" s="77">
        <f t="shared" si="0"/>
        <v>162</v>
      </c>
      <c r="G23" s="220"/>
      <c r="H23" s="73"/>
      <c r="I23" s="73">
        <v>21</v>
      </c>
      <c r="J23" s="73">
        <v>24</v>
      </c>
      <c r="K23" s="73">
        <v>27</v>
      </c>
      <c r="L23" s="73"/>
      <c r="M23" s="73">
        <v>24</v>
      </c>
      <c r="N23" s="73">
        <v>0</v>
      </c>
      <c r="O23" s="73">
        <v>66</v>
      </c>
      <c r="P23" s="73"/>
      <c r="Q23" s="73"/>
    </row>
    <row r="24" spans="1:17" s="25" customFormat="1" ht="12.75">
      <c r="A24" s="16">
        <v>18</v>
      </c>
      <c r="B24" s="235"/>
      <c r="C24" s="166" t="s">
        <v>119</v>
      </c>
      <c r="D24" s="144">
        <v>1991</v>
      </c>
      <c r="E24" s="189" t="s">
        <v>241</v>
      </c>
      <c r="F24" s="77">
        <f aca="true" t="shared" si="1" ref="F24:F82">SUM(G24:Q24)</f>
        <v>156</v>
      </c>
      <c r="G24" s="98">
        <v>9</v>
      </c>
      <c r="H24" s="73">
        <v>8</v>
      </c>
      <c r="I24" s="73">
        <v>18</v>
      </c>
      <c r="J24" s="73">
        <v>14</v>
      </c>
      <c r="K24" s="73">
        <v>30</v>
      </c>
      <c r="L24" s="73">
        <v>33</v>
      </c>
      <c r="M24" s="73">
        <v>14</v>
      </c>
      <c r="N24" s="73">
        <v>0</v>
      </c>
      <c r="O24" s="73">
        <v>30</v>
      </c>
      <c r="P24" s="73"/>
      <c r="Q24" s="73"/>
    </row>
    <row r="25" spans="1:17" s="25" customFormat="1" ht="12.75">
      <c r="A25" s="16">
        <v>19</v>
      </c>
      <c r="B25" s="235" t="s">
        <v>271</v>
      </c>
      <c r="C25" s="99" t="s">
        <v>102</v>
      </c>
      <c r="D25" s="144">
        <v>1989</v>
      </c>
      <c r="E25" s="100" t="s">
        <v>130</v>
      </c>
      <c r="F25" s="77">
        <f t="shared" si="1"/>
        <v>152</v>
      </c>
      <c r="G25" s="178">
        <v>27</v>
      </c>
      <c r="H25" s="73">
        <v>25</v>
      </c>
      <c r="I25" s="73">
        <v>10</v>
      </c>
      <c r="J25" s="73">
        <v>22</v>
      </c>
      <c r="K25" s="73">
        <v>24</v>
      </c>
      <c r="L25" s="73"/>
      <c r="M25" s="73">
        <v>44</v>
      </c>
      <c r="N25" s="73">
        <v>0</v>
      </c>
      <c r="O25" s="73"/>
      <c r="P25" s="73"/>
      <c r="Q25" s="73"/>
    </row>
    <row r="26" spans="1:17" s="25" customFormat="1" ht="13.5" customHeight="1">
      <c r="A26" s="16">
        <v>20</v>
      </c>
      <c r="B26" s="235" t="s">
        <v>272</v>
      </c>
      <c r="C26" s="138" t="s">
        <v>132</v>
      </c>
      <c r="D26" s="147">
        <v>1990</v>
      </c>
      <c r="E26" s="100" t="s">
        <v>289</v>
      </c>
      <c r="F26" s="77">
        <f t="shared" si="1"/>
        <v>139</v>
      </c>
      <c r="G26" s="98">
        <v>15</v>
      </c>
      <c r="H26" s="73">
        <v>15</v>
      </c>
      <c r="I26" s="73">
        <v>19</v>
      </c>
      <c r="J26" s="73">
        <v>13</v>
      </c>
      <c r="K26" s="73">
        <v>23</v>
      </c>
      <c r="L26" s="73">
        <v>24</v>
      </c>
      <c r="M26" s="73">
        <v>30</v>
      </c>
      <c r="N26" s="73">
        <v>0</v>
      </c>
      <c r="O26" s="73"/>
      <c r="P26" s="73"/>
      <c r="Q26" s="73"/>
    </row>
    <row r="27" spans="1:17" s="25" customFormat="1" ht="13.5" customHeight="1">
      <c r="A27" s="16">
        <v>21</v>
      </c>
      <c r="B27" s="235"/>
      <c r="C27" s="165" t="s">
        <v>165</v>
      </c>
      <c r="D27" s="169">
        <v>1989</v>
      </c>
      <c r="E27" s="180" t="s">
        <v>235</v>
      </c>
      <c r="F27" s="77">
        <f>SUM(G27:Q27)</f>
        <v>117</v>
      </c>
      <c r="G27" s="128"/>
      <c r="H27" s="73"/>
      <c r="I27" s="73">
        <v>22</v>
      </c>
      <c r="J27" s="73">
        <v>18</v>
      </c>
      <c r="K27" s="73"/>
      <c r="L27" s="73"/>
      <c r="M27" s="73">
        <v>21</v>
      </c>
      <c r="N27" s="73">
        <v>0</v>
      </c>
      <c r="O27" s="73">
        <v>56</v>
      </c>
      <c r="P27" s="73"/>
      <c r="Q27" s="73"/>
    </row>
    <row r="28" spans="1:17" s="25" customFormat="1" ht="12.75">
      <c r="A28" s="16">
        <v>22</v>
      </c>
      <c r="B28" s="232"/>
      <c r="C28" s="180" t="s">
        <v>309</v>
      </c>
      <c r="D28" s="179">
        <v>1992</v>
      </c>
      <c r="E28" s="180" t="s">
        <v>35</v>
      </c>
      <c r="F28" s="77">
        <f t="shared" si="1"/>
        <v>104</v>
      </c>
      <c r="G28" s="85"/>
      <c r="H28" s="192"/>
      <c r="I28" s="70"/>
      <c r="J28" s="70"/>
      <c r="K28" s="70"/>
      <c r="L28" s="192"/>
      <c r="M28" s="70"/>
      <c r="N28" s="73">
        <v>0</v>
      </c>
      <c r="O28" s="193"/>
      <c r="P28" s="70">
        <v>48</v>
      </c>
      <c r="Q28" s="73">
        <v>56</v>
      </c>
    </row>
    <row r="29" spans="1:17" s="25" customFormat="1" ht="12.75">
      <c r="A29" s="16">
        <v>23</v>
      </c>
      <c r="B29" s="235" t="s">
        <v>326</v>
      </c>
      <c r="C29" s="130" t="s">
        <v>306</v>
      </c>
      <c r="D29" s="113">
        <v>1990</v>
      </c>
      <c r="E29" s="180" t="s">
        <v>235</v>
      </c>
      <c r="F29" s="77">
        <f t="shared" si="1"/>
        <v>100</v>
      </c>
      <c r="G29" s="128"/>
      <c r="H29" s="73"/>
      <c r="I29" s="73"/>
      <c r="J29" s="73"/>
      <c r="K29" s="73"/>
      <c r="L29" s="73"/>
      <c r="M29" s="73"/>
      <c r="N29" s="73">
        <v>0</v>
      </c>
      <c r="O29" s="73"/>
      <c r="P29" s="73">
        <v>100</v>
      </c>
      <c r="Q29" s="73"/>
    </row>
    <row r="30" spans="1:17" s="25" customFormat="1" ht="12.75">
      <c r="A30" s="16">
        <v>24</v>
      </c>
      <c r="B30" s="235"/>
      <c r="C30" s="99" t="s">
        <v>200</v>
      </c>
      <c r="D30" s="113">
        <v>1990</v>
      </c>
      <c r="E30" s="146" t="s">
        <v>167</v>
      </c>
      <c r="F30" s="243">
        <f t="shared" si="1"/>
        <v>99</v>
      </c>
      <c r="G30" s="128"/>
      <c r="H30" s="168"/>
      <c r="I30" s="73"/>
      <c r="J30" s="73">
        <v>15</v>
      </c>
      <c r="K30" s="73"/>
      <c r="L30" s="73">
        <v>30</v>
      </c>
      <c r="M30" s="73">
        <v>2</v>
      </c>
      <c r="N30" s="73">
        <v>0</v>
      </c>
      <c r="O30" s="73">
        <v>52</v>
      </c>
      <c r="P30" s="73"/>
      <c r="Q30" s="73"/>
    </row>
    <row r="31" spans="1:17" s="25" customFormat="1" ht="12.75">
      <c r="A31" s="16">
        <v>25</v>
      </c>
      <c r="B31" s="235"/>
      <c r="C31" s="99" t="s">
        <v>312</v>
      </c>
      <c r="D31" s="144">
        <v>1993</v>
      </c>
      <c r="E31" s="100" t="s">
        <v>310</v>
      </c>
      <c r="F31" s="77">
        <f t="shared" si="1"/>
        <v>87</v>
      </c>
      <c r="G31" s="178"/>
      <c r="H31" s="73"/>
      <c r="I31" s="73"/>
      <c r="J31" s="73"/>
      <c r="K31" s="73"/>
      <c r="L31" s="73"/>
      <c r="M31" s="73"/>
      <c r="N31" s="73">
        <v>0</v>
      </c>
      <c r="O31" s="73"/>
      <c r="P31" s="73">
        <v>27</v>
      </c>
      <c r="Q31" s="73">
        <v>60</v>
      </c>
    </row>
    <row r="32" spans="1:17" s="25" customFormat="1" ht="12.75">
      <c r="A32" s="16">
        <v>26</v>
      </c>
      <c r="B32" s="235" t="s">
        <v>279</v>
      </c>
      <c r="C32" s="99" t="s">
        <v>121</v>
      </c>
      <c r="D32" s="144">
        <v>1991</v>
      </c>
      <c r="E32" s="99" t="s">
        <v>35</v>
      </c>
      <c r="F32" s="77">
        <f t="shared" si="1"/>
        <v>81</v>
      </c>
      <c r="G32" s="178">
        <v>7</v>
      </c>
      <c r="H32" s="73">
        <v>10</v>
      </c>
      <c r="I32" s="73"/>
      <c r="J32" s="73"/>
      <c r="K32" s="73"/>
      <c r="L32" s="73"/>
      <c r="M32" s="73">
        <v>10</v>
      </c>
      <c r="N32" s="73">
        <v>0</v>
      </c>
      <c r="O32" s="73"/>
      <c r="P32" s="73">
        <v>18</v>
      </c>
      <c r="Q32" s="73">
        <v>36</v>
      </c>
    </row>
    <row r="33" spans="1:17" s="25" customFormat="1" ht="12.75">
      <c r="A33" s="16">
        <v>27</v>
      </c>
      <c r="B33" s="235"/>
      <c r="C33" s="130" t="s">
        <v>307</v>
      </c>
      <c r="D33" s="113">
        <v>1993</v>
      </c>
      <c r="E33" s="105" t="s">
        <v>235</v>
      </c>
      <c r="F33" s="77">
        <f t="shared" si="1"/>
        <v>78</v>
      </c>
      <c r="G33" s="128"/>
      <c r="H33" s="73"/>
      <c r="I33" s="73"/>
      <c r="J33" s="73"/>
      <c r="K33" s="73"/>
      <c r="L33" s="73"/>
      <c r="M33" s="73"/>
      <c r="N33" s="73">
        <v>0</v>
      </c>
      <c r="O33" s="73"/>
      <c r="P33" s="73">
        <v>78</v>
      </c>
      <c r="Q33" s="73"/>
    </row>
    <row r="34" spans="1:17" s="25" customFormat="1" ht="13.5" customHeight="1">
      <c r="A34" s="16">
        <v>28</v>
      </c>
      <c r="B34" s="235"/>
      <c r="C34" s="130" t="s">
        <v>199</v>
      </c>
      <c r="D34" s="113">
        <v>1993</v>
      </c>
      <c r="E34" s="105" t="s">
        <v>167</v>
      </c>
      <c r="F34" s="77">
        <f t="shared" si="1"/>
        <v>77</v>
      </c>
      <c r="G34" s="128"/>
      <c r="H34" s="73"/>
      <c r="I34" s="73"/>
      <c r="J34" s="73">
        <v>25</v>
      </c>
      <c r="K34" s="73"/>
      <c r="L34" s="73"/>
      <c r="M34" s="73">
        <v>36</v>
      </c>
      <c r="N34" s="73">
        <v>0</v>
      </c>
      <c r="O34" s="73">
        <v>16</v>
      </c>
      <c r="P34" s="73"/>
      <c r="Q34" s="73"/>
    </row>
    <row r="35" spans="1:17" s="25" customFormat="1" ht="13.5" customHeight="1">
      <c r="A35" s="55">
        <v>29</v>
      </c>
      <c r="B35" s="236"/>
      <c r="C35" s="141" t="s">
        <v>116</v>
      </c>
      <c r="D35" s="144">
        <v>1992</v>
      </c>
      <c r="E35" s="100" t="s">
        <v>35</v>
      </c>
      <c r="F35" s="77">
        <f t="shared" si="1"/>
        <v>70</v>
      </c>
      <c r="G35" s="98">
        <v>12</v>
      </c>
      <c r="H35" s="73">
        <v>22</v>
      </c>
      <c r="I35" s="73">
        <v>24</v>
      </c>
      <c r="J35" s="73">
        <v>12</v>
      </c>
      <c r="K35" s="73"/>
      <c r="L35" s="73"/>
      <c r="M35" s="73"/>
      <c r="N35" s="73">
        <v>0</v>
      </c>
      <c r="O35" s="73"/>
      <c r="P35" s="73"/>
      <c r="Q35" s="73"/>
    </row>
    <row r="36" spans="1:17" s="25" customFormat="1" ht="12.75" customHeight="1">
      <c r="A36" s="16">
        <v>30</v>
      </c>
      <c r="B36" s="235" t="s">
        <v>273</v>
      </c>
      <c r="C36" s="99" t="s">
        <v>110</v>
      </c>
      <c r="D36" s="144">
        <v>1990</v>
      </c>
      <c r="E36" s="99"/>
      <c r="F36" s="77">
        <f t="shared" si="1"/>
        <v>67</v>
      </c>
      <c r="G36" s="178">
        <v>19</v>
      </c>
      <c r="H36" s="73"/>
      <c r="I36" s="73"/>
      <c r="J36" s="73"/>
      <c r="K36" s="73"/>
      <c r="L36" s="73"/>
      <c r="M36" s="73">
        <v>48</v>
      </c>
      <c r="N36" s="73">
        <v>0</v>
      </c>
      <c r="O36" s="73"/>
      <c r="P36" s="73"/>
      <c r="Q36" s="73"/>
    </row>
    <row r="37" spans="1:17" s="25" customFormat="1" ht="12.75">
      <c r="A37" s="16">
        <v>31</v>
      </c>
      <c r="B37" s="237"/>
      <c r="C37" s="99" t="s">
        <v>313</v>
      </c>
      <c r="D37" s="144">
        <v>1993</v>
      </c>
      <c r="E37" s="99" t="s">
        <v>310</v>
      </c>
      <c r="F37" s="77">
        <f t="shared" si="1"/>
        <v>64</v>
      </c>
      <c r="G37" s="178"/>
      <c r="H37" s="73"/>
      <c r="I37" s="73"/>
      <c r="J37" s="73"/>
      <c r="K37" s="73"/>
      <c r="L37" s="73"/>
      <c r="M37" s="73"/>
      <c r="N37" s="73">
        <v>0</v>
      </c>
      <c r="O37" s="73"/>
      <c r="P37" s="73">
        <v>16</v>
      </c>
      <c r="Q37" s="73">
        <v>48</v>
      </c>
    </row>
    <row r="38" spans="1:17" s="25" customFormat="1" ht="12.75">
      <c r="A38" s="55">
        <v>32</v>
      </c>
      <c r="B38" s="236"/>
      <c r="C38" s="138" t="s">
        <v>113</v>
      </c>
      <c r="D38" s="147">
        <v>1990</v>
      </c>
      <c r="E38" s="221" t="s">
        <v>35</v>
      </c>
      <c r="F38" s="77">
        <f t="shared" si="1"/>
        <v>61</v>
      </c>
      <c r="G38" s="178">
        <v>16</v>
      </c>
      <c r="H38" s="73">
        <v>19</v>
      </c>
      <c r="I38" s="73"/>
      <c r="J38" s="73"/>
      <c r="K38" s="73"/>
      <c r="L38" s="73">
        <v>18</v>
      </c>
      <c r="M38" s="73">
        <v>8</v>
      </c>
      <c r="N38" s="73">
        <v>0</v>
      </c>
      <c r="O38" s="73"/>
      <c r="P38" s="73"/>
      <c r="Q38" s="73"/>
    </row>
    <row r="39" spans="1:17" s="25" customFormat="1" ht="12.75">
      <c r="A39" s="16">
        <v>33</v>
      </c>
      <c r="B39" s="237" t="s">
        <v>274</v>
      </c>
      <c r="C39" s="138" t="s">
        <v>101</v>
      </c>
      <c r="D39" s="147">
        <v>1989</v>
      </c>
      <c r="E39" s="221" t="s">
        <v>129</v>
      </c>
      <c r="F39" s="170">
        <f t="shared" si="1"/>
        <v>60</v>
      </c>
      <c r="G39" s="178">
        <v>30</v>
      </c>
      <c r="H39" s="73">
        <v>30</v>
      </c>
      <c r="I39" s="73"/>
      <c r="J39" s="73"/>
      <c r="K39" s="73"/>
      <c r="L39" s="73"/>
      <c r="M39" s="73"/>
      <c r="N39" s="73">
        <v>0</v>
      </c>
      <c r="O39" s="73"/>
      <c r="P39" s="73"/>
      <c r="Q39" s="73"/>
    </row>
    <row r="40" spans="1:17" s="25" customFormat="1" ht="12.75">
      <c r="A40" s="55">
        <v>34</v>
      </c>
      <c r="B40" s="236"/>
      <c r="C40" s="99" t="s">
        <v>343</v>
      </c>
      <c r="D40" s="144">
        <v>1992</v>
      </c>
      <c r="E40" s="99" t="s">
        <v>310</v>
      </c>
      <c r="F40" s="172">
        <f t="shared" si="1"/>
        <v>60</v>
      </c>
      <c r="G40" s="104"/>
      <c r="H40" s="73"/>
      <c r="I40" s="73"/>
      <c r="J40" s="73"/>
      <c r="K40" s="73"/>
      <c r="L40" s="73"/>
      <c r="M40" s="73"/>
      <c r="N40" s="73">
        <v>0</v>
      </c>
      <c r="O40" s="73"/>
      <c r="P40" s="73">
        <v>44</v>
      </c>
      <c r="Q40" s="73">
        <v>16</v>
      </c>
    </row>
    <row r="41" spans="1:17" s="25" customFormat="1" ht="12.75">
      <c r="A41" s="16">
        <v>34</v>
      </c>
      <c r="B41" s="237"/>
      <c r="C41" s="244" t="s">
        <v>311</v>
      </c>
      <c r="D41" s="245">
        <v>1993</v>
      </c>
      <c r="E41" s="246" t="s">
        <v>310</v>
      </c>
      <c r="F41" s="247">
        <f t="shared" si="1"/>
        <v>60</v>
      </c>
      <c r="G41" s="248"/>
      <c r="H41" s="73"/>
      <c r="I41" s="73"/>
      <c r="J41" s="73"/>
      <c r="K41" s="73"/>
      <c r="L41" s="73"/>
      <c r="M41" s="73"/>
      <c r="N41" s="73">
        <v>0</v>
      </c>
      <c r="O41" s="73"/>
      <c r="P41" s="73">
        <v>30</v>
      </c>
      <c r="Q41" s="73">
        <v>30</v>
      </c>
    </row>
    <row r="42" spans="1:17" s="25" customFormat="1" ht="12.75">
      <c r="A42" s="55">
        <v>36</v>
      </c>
      <c r="B42" s="236" t="s">
        <v>282</v>
      </c>
      <c r="C42" s="99" t="s">
        <v>124</v>
      </c>
      <c r="D42" s="144">
        <v>1991</v>
      </c>
      <c r="E42" s="99" t="s">
        <v>35</v>
      </c>
      <c r="F42" s="172">
        <f t="shared" si="1"/>
        <v>58</v>
      </c>
      <c r="G42" s="98">
        <v>4</v>
      </c>
      <c r="H42" s="168">
        <v>12</v>
      </c>
      <c r="I42" s="73"/>
      <c r="J42" s="73"/>
      <c r="K42" s="73"/>
      <c r="L42" s="73"/>
      <c r="M42" s="73"/>
      <c r="N42" s="73">
        <v>0</v>
      </c>
      <c r="O42" s="73"/>
      <c r="P42" s="73">
        <v>24</v>
      </c>
      <c r="Q42" s="73">
        <v>18</v>
      </c>
    </row>
    <row r="43" spans="1:17" s="25" customFormat="1" ht="12.75">
      <c r="A43" s="55">
        <v>37</v>
      </c>
      <c r="B43" s="236"/>
      <c r="C43" s="130" t="s">
        <v>169</v>
      </c>
      <c r="D43" s="113">
        <v>1990</v>
      </c>
      <c r="E43" s="105" t="s">
        <v>167</v>
      </c>
      <c r="F43" s="172">
        <f t="shared" si="1"/>
        <v>55</v>
      </c>
      <c r="G43" s="128"/>
      <c r="H43" s="168"/>
      <c r="I43" s="73">
        <v>14</v>
      </c>
      <c r="J43" s="73">
        <v>20</v>
      </c>
      <c r="K43" s="73"/>
      <c r="L43" s="73"/>
      <c r="M43" s="73"/>
      <c r="N43" s="73">
        <v>0</v>
      </c>
      <c r="O43" s="73">
        <v>21</v>
      </c>
      <c r="P43" s="73"/>
      <c r="Q43" s="73"/>
    </row>
    <row r="44" spans="1:17" s="25" customFormat="1" ht="12.75" customHeight="1">
      <c r="A44" s="16">
        <v>38</v>
      </c>
      <c r="B44" s="237" t="s">
        <v>275</v>
      </c>
      <c r="C44" s="244" t="s">
        <v>115</v>
      </c>
      <c r="D44" s="245">
        <v>1989</v>
      </c>
      <c r="E44" s="244" t="s">
        <v>35</v>
      </c>
      <c r="F44" s="247">
        <f t="shared" si="1"/>
        <v>52</v>
      </c>
      <c r="G44" s="206">
        <v>13</v>
      </c>
      <c r="H44" s="73">
        <v>23</v>
      </c>
      <c r="I44" s="73"/>
      <c r="J44" s="73"/>
      <c r="K44" s="73"/>
      <c r="L44" s="73"/>
      <c r="M44" s="73">
        <v>16</v>
      </c>
      <c r="N44" s="73">
        <v>0</v>
      </c>
      <c r="O44" s="73"/>
      <c r="P44" s="73"/>
      <c r="Q44" s="73"/>
    </row>
    <row r="45" spans="1:17" s="25" customFormat="1" ht="12.75" customHeight="1">
      <c r="A45" s="55">
        <v>38</v>
      </c>
      <c r="B45" s="211"/>
      <c r="C45" s="152" t="s">
        <v>308</v>
      </c>
      <c r="D45" s="179">
        <v>1992</v>
      </c>
      <c r="E45" s="99" t="s">
        <v>235</v>
      </c>
      <c r="F45" s="170">
        <f t="shared" si="1"/>
        <v>52</v>
      </c>
      <c r="G45" s="180"/>
      <c r="H45" s="288"/>
      <c r="I45" s="252"/>
      <c r="J45" s="252"/>
      <c r="K45" s="252"/>
      <c r="L45" s="252"/>
      <c r="M45" s="70"/>
      <c r="N45" s="73">
        <v>0</v>
      </c>
      <c r="O45" s="193"/>
      <c r="P45" s="70">
        <v>52</v>
      </c>
      <c r="Q45" s="73"/>
    </row>
    <row r="46" spans="1:17" s="25" customFormat="1" ht="12.75" customHeight="1">
      <c r="A46" s="275">
        <v>40</v>
      </c>
      <c r="B46" s="236"/>
      <c r="C46" s="99" t="s">
        <v>339</v>
      </c>
      <c r="D46" s="98">
        <v>1994</v>
      </c>
      <c r="E46" s="191" t="s">
        <v>235</v>
      </c>
      <c r="F46" s="170">
        <f t="shared" si="1"/>
        <v>44</v>
      </c>
      <c r="G46" s="128"/>
      <c r="H46" s="168"/>
      <c r="I46" s="73"/>
      <c r="J46" s="73"/>
      <c r="K46" s="73"/>
      <c r="L46" s="73"/>
      <c r="M46" s="73"/>
      <c r="N46" s="73">
        <v>0</v>
      </c>
      <c r="O46" s="73"/>
      <c r="P46" s="73"/>
      <c r="Q46" s="70">
        <v>44</v>
      </c>
    </row>
    <row r="47" spans="1:17" s="25" customFormat="1" ht="12.75" customHeight="1">
      <c r="A47" s="55">
        <v>41</v>
      </c>
      <c r="B47" s="211"/>
      <c r="C47" s="167" t="s">
        <v>231</v>
      </c>
      <c r="D47" s="173">
        <v>1991</v>
      </c>
      <c r="E47" s="100" t="s">
        <v>289</v>
      </c>
      <c r="F47" s="222">
        <f t="shared" si="1"/>
        <v>41</v>
      </c>
      <c r="G47" s="251"/>
      <c r="H47" s="253"/>
      <c r="I47" s="65"/>
      <c r="J47" s="52"/>
      <c r="K47" s="52">
        <v>16</v>
      </c>
      <c r="L47" s="53">
        <v>21</v>
      </c>
      <c r="M47" s="52">
        <v>4</v>
      </c>
      <c r="N47" s="73">
        <v>0</v>
      </c>
      <c r="O47" s="52"/>
      <c r="P47" s="52"/>
      <c r="Q47" s="73"/>
    </row>
    <row r="48" spans="1:17" s="25" customFormat="1" ht="12.75" customHeight="1">
      <c r="A48" s="55">
        <v>42</v>
      </c>
      <c r="B48" s="236" t="s">
        <v>276</v>
      </c>
      <c r="C48" s="167" t="s">
        <v>223</v>
      </c>
      <c r="D48" s="173">
        <v>1991</v>
      </c>
      <c r="E48" s="163" t="s">
        <v>224</v>
      </c>
      <c r="F48" s="172">
        <f t="shared" si="1"/>
        <v>40</v>
      </c>
      <c r="G48" s="128"/>
      <c r="H48" s="168"/>
      <c r="I48" s="73"/>
      <c r="J48" s="73"/>
      <c r="K48" s="73">
        <v>40</v>
      </c>
      <c r="L48" s="73"/>
      <c r="M48" s="73"/>
      <c r="N48" s="73">
        <v>0</v>
      </c>
      <c r="O48" s="73"/>
      <c r="P48" s="73"/>
      <c r="Q48" s="73"/>
    </row>
    <row r="49" spans="1:17" s="25" customFormat="1" ht="12.75" customHeight="1">
      <c r="A49" s="55">
        <v>42</v>
      </c>
      <c r="B49" s="236" t="s">
        <v>277</v>
      </c>
      <c r="C49" s="99" t="s">
        <v>107</v>
      </c>
      <c r="D49" s="144">
        <v>1989</v>
      </c>
      <c r="E49" s="100" t="s">
        <v>35</v>
      </c>
      <c r="F49" s="172">
        <f t="shared" si="1"/>
        <v>40</v>
      </c>
      <c r="G49" s="98">
        <v>22</v>
      </c>
      <c r="H49" s="168">
        <v>18</v>
      </c>
      <c r="I49" s="73"/>
      <c r="J49" s="73"/>
      <c r="K49" s="73"/>
      <c r="L49" s="73"/>
      <c r="M49" s="73"/>
      <c r="N49" s="73">
        <v>0</v>
      </c>
      <c r="O49" s="73"/>
      <c r="P49" s="73"/>
      <c r="Q49" s="73"/>
    </row>
    <row r="50" spans="1:17" s="25" customFormat="1" ht="12.75" customHeight="1">
      <c r="A50" s="275">
        <v>42</v>
      </c>
      <c r="B50" s="236"/>
      <c r="C50" s="99" t="s">
        <v>340</v>
      </c>
      <c r="D50" s="98">
        <v>1990</v>
      </c>
      <c r="E50" s="191" t="s">
        <v>235</v>
      </c>
      <c r="F50" s="172">
        <f t="shared" si="1"/>
        <v>40</v>
      </c>
      <c r="G50" s="128"/>
      <c r="H50" s="168"/>
      <c r="I50" s="73"/>
      <c r="J50" s="73"/>
      <c r="K50" s="73"/>
      <c r="L50" s="73"/>
      <c r="M50" s="73"/>
      <c r="N50" s="73">
        <v>0</v>
      </c>
      <c r="O50" s="73"/>
      <c r="P50" s="73"/>
      <c r="Q50" s="70">
        <v>40</v>
      </c>
    </row>
    <row r="51" spans="1:17" s="25" customFormat="1" ht="12.75">
      <c r="A51" s="43">
        <v>45</v>
      </c>
      <c r="B51" s="235"/>
      <c r="C51" s="166" t="s">
        <v>341</v>
      </c>
      <c r="D51" s="250">
        <v>1991</v>
      </c>
      <c r="E51" s="284" t="s">
        <v>235</v>
      </c>
      <c r="F51" s="172">
        <f t="shared" si="1"/>
        <v>33</v>
      </c>
      <c r="G51" s="185"/>
      <c r="H51" s="73"/>
      <c r="I51" s="73"/>
      <c r="J51" s="73"/>
      <c r="K51" s="73"/>
      <c r="L51" s="73"/>
      <c r="M51" s="73"/>
      <c r="N51" s="73">
        <v>0</v>
      </c>
      <c r="O51" s="73"/>
      <c r="P51" s="73"/>
      <c r="Q51" s="70">
        <v>33</v>
      </c>
    </row>
    <row r="52" spans="1:17" s="25" customFormat="1" ht="12.75">
      <c r="A52" s="16">
        <v>46</v>
      </c>
      <c r="B52" s="235" t="s">
        <v>278</v>
      </c>
      <c r="C52" s="99" t="s">
        <v>114</v>
      </c>
      <c r="D52" s="144">
        <v>1992</v>
      </c>
      <c r="E52" s="99" t="s">
        <v>288</v>
      </c>
      <c r="F52" s="171">
        <f t="shared" si="1"/>
        <v>27</v>
      </c>
      <c r="G52" s="98">
        <v>14</v>
      </c>
      <c r="H52" s="73">
        <v>13</v>
      </c>
      <c r="I52" s="73"/>
      <c r="J52" s="73"/>
      <c r="K52" s="73"/>
      <c r="L52" s="73"/>
      <c r="M52" s="73"/>
      <c r="N52" s="73">
        <v>0</v>
      </c>
      <c r="O52" s="73"/>
      <c r="P52" s="73"/>
      <c r="Q52" s="73"/>
    </row>
    <row r="53" spans="1:17" s="25" customFormat="1" ht="12.75">
      <c r="A53" s="275">
        <v>46</v>
      </c>
      <c r="B53" s="236"/>
      <c r="C53" s="99" t="s">
        <v>342</v>
      </c>
      <c r="D53" s="98">
        <v>1993</v>
      </c>
      <c r="E53" s="191" t="s">
        <v>235</v>
      </c>
      <c r="F53" s="77">
        <f t="shared" si="1"/>
        <v>27</v>
      </c>
      <c r="G53" s="128"/>
      <c r="H53" s="73"/>
      <c r="I53" s="73"/>
      <c r="J53" s="73"/>
      <c r="K53" s="73"/>
      <c r="L53" s="73"/>
      <c r="M53" s="73"/>
      <c r="N53" s="73">
        <v>0</v>
      </c>
      <c r="O53" s="73"/>
      <c r="P53" s="73"/>
      <c r="Q53" s="70">
        <v>27</v>
      </c>
    </row>
    <row r="54" spans="1:17" s="25" customFormat="1" ht="12.75">
      <c r="A54" s="16">
        <v>48</v>
      </c>
      <c r="B54" s="235" t="s">
        <v>280</v>
      </c>
      <c r="C54" s="99" t="s">
        <v>118</v>
      </c>
      <c r="D54" s="144">
        <v>1991</v>
      </c>
      <c r="E54" s="100" t="s">
        <v>35</v>
      </c>
      <c r="F54" s="77">
        <f t="shared" si="1"/>
        <v>26</v>
      </c>
      <c r="G54" s="98">
        <v>10</v>
      </c>
      <c r="H54" s="73">
        <v>16</v>
      </c>
      <c r="I54" s="73"/>
      <c r="J54" s="73"/>
      <c r="K54" s="73"/>
      <c r="L54" s="73"/>
      <c r="M54" s="73"/>
      <c r="N54" s="73">
        <v>0</v>
      </c>
      <c r="O54" s="73"/>
      <c r="P54" s="73"/>
      <c r="Q54" s="73"/>
    </row>
    <row r="55" spans="1:17" s="25" customFormat="1" ht="12.75" customHeight="1">
      <c r="A55" s="16">
        <v>49</v>
      </c>
      <c r="B55" s="235"/>
      <c r="C55" s="130" t="s">
        <v>172</v>
      </c>
      <c r="D55" s="113">
        <v>1989</v>
      </c>
      <c r="E55" s="216" t="s">
        <v>163</v>
      </c>
      <c r="F55" s="77">
        <f t="shared" si="1"/>
        <v>26</v>
      </c>
      <c r="G55" s="73"/>
      <c r="H55" s="73"/>
      <c r="I55" s="73">
        <v>11</v>
      </c>
      <c r="J55" s="73">
        <v>10</v>
      </c>
      <c r="K55" s="73"/>
      <c r="L55" s="73"/>
      <c r="M55" s="73">
        <v>5</v>
      </c>
      <c r="N55" s="73">
        <v>0</v>
      </c>
      <c r="O55" s="73"/>
      <c r="P55" s="73"/>
      <c r="Q55" s="73"/>
    </row>
    <row r="56" spans="1:17" s="25" customFormat="1" ht="12.75">
      <c r="A56" s="16">
        <v>50</v>
      </c>
      <c r="B56" s="235" t="s">
        <v>281</v>
      </c>
      <c r="C56" s="99" t="s">
        <v>104</v>
      </c>
      <c r="D56" s="144">
        <v>1991</v>
      </c>
      <c r="E56" s="99" t="s">
        <v>291</v>
      </c>
      <c r="F56" s="77">
        <f t="shared" si="1"/>
        <v>25</v>
      </c>
      <c r="G56" s="178">
        <v>25</v>
      </c>
      <c r="H56" s="73"/>
      <c r="I56" s="73"/>
      <c r="J56" s="73"/>
      <c r="K56" s="73"/>
      <c r="L56" s="73"/>
      <c r="M56" s="73"/>
      <c r="N56" s="73">
        <v>0</v>
      </c>
      <c r="O56" s="73"/>
      <c r="P56" s="73"/>
      <c r="Q56" s="73"/>
    </row>
    <row r="57" spans="1:17" s="25" customFormat="1" ht="12.75" customHeight="1">
      <c r="A57" s="16">
        <v>51</v>
      </c>
      <c r="B57" s="235"/>
      <c r="C57" s="130" t="s">
        <v>170</v>
      </c>
      <c r="D57" s="113">
        <v>1994</v>
      </c>
      <c r="E57" s="190" t="s">
        <v>171</v>
      </c>
      <c r="F57" s="77">
        <f t="shared" si="1"/>
        <v>23</v>
      </c>
      <c r="G57" s="73"/>
      <c r="H57" s="73"/>
      <c r="I57" s="73">
        <v>12</v>
      </c>
      <c r="J57" s="73">
        <v>11</v>
      </c>
      <c r="K57" s="73"/>
      <c r="L57" s="73"/>
      <c r="M57" s="73"/>
      <c r="N57" s="73">
        <v>0</v>
      </c>
      <c r="O57" s="73"/>
      <c r="P57" s="73"/>
      <c r="Q57" s="73"/>
    </row>
    <row r="58" spans="1:17" s="25" customFormat="1" ht="12.75">
      <c r="A58" s="16">
        <v>52</v>
      </c>
      <c r="B58" s="235"/>
      <c r="C58" s="167" t="s">
        <v>225</v>
      </c>
      <c r="D58" s="173">
        <v>1990</v>
      </c>
      <c r="E58" s="163" t="s">
        <v>224</v>
      </c>
      <c r="F58" s="77">
        <f t="shared" si="1"/>
        <v>22</v>
      </c>
      <c r="G58" s="128"/>
      <c r="H58" s="73"/>
      <c r="I58" s="73"/>
      <c r="J58" s="73"/>
      <c r="K58" s="73">
        <v>22</v>
      </c>
      <c r="L58" s="73"/>
      <c r="M58" s="73"/>
      <c r="N58" s="73">
        <v>0</v>
      </c>
      <c r="O58" s="73"/>
      <c r="P58" s="73"/>
      <c r="Q58" s="73"/>
    </row>
    <row r="59" spans="1:17" s="25" customFormat="1" ht="12.75" customHeight="1">
      <c r="A59" s="16">
        <v>53</v>
      </c>
      <c r="B59" s="235"/>
      <c r="C59" s="99" t="s">
        <v>108</v>
      </c>
      <c r="D59" s="144">
        <v>1993</v>
      </c>
      <c r="E59" s="100" t="s">
        <v>35</v>
      </c>
      <c r="F59" s="77">
        <f t="shared" si="1"/>
        <v>21</v>
      </c>
      <c r="G59" s="178">
        <v>21</v>
      </c>
      <c r="H59" s="73"/>
      <c r="I59" s="73"/>
      <c r="J59" s="73"/>
      <c r="K59" s="73"/>
      <c r="L59" s="73"/>
      <c r="M59" s="73"/>
      <c r="N59" s="73">
        <v>0</v>
      </c>
      <c r="O59" s="73"/>
      <c r="P59" s="73"/>
      <c r="Q59" s="73"/>
    </row>
    <row r="60" spans="1:17" s="25" customFormat="1" ht="12.75" customHeight="1">
      <c r="A60" s="16">
        <v>53</v>
      </c>
      <c r="B60" s="237"/>
      <c r="C60" s="167" t="s">
        <v>226</v>
      </c>
      <c r="D60" s="173">
        <v>1993</v>
      </c>
      <c r="E60" s="249" t="s">
        <v>224</v>
      </c>
      <c r="F60" s="77">
        <f t="shared" si="1"/>
        <v>21</v>
      </c>
      <c r="G60" s="73"/>
      <c r="H60" s="73"/>
      <c r="I60" s="73"/>
      <c r="J60" s="73"/>
      <c r="K60" s="73">
        <v>21</v>
      </c>
      <c r="L60" s="73"/>
      <c r="M60" s="73"/>
      <c r="N60" s="73">
        <v>0</v>
      </c>
      <c r="O60" s="73"/>
      <c r="P60" s="73"/>
      <c r="Q60" s="53"/>
    </row>
    <row r="61" spans="1:17" s="25" customFormat="1" ht="12.75" customHeight="1">
      <c r="A61" s="55">
        <v>55</v>
      </c>
      <c r="B61" s="236"/>
      <c r="C61" s="276" t="s">
        <v>227</v>
      </c>
      <c r="D61" s="280">
        <v>1993</v>
      </c>
      <c r="E61" s="285" t="s">
        <v>224</v>
      </c>
      <c r="F61" s="77">
        <f t="shared" si="1"/>
        <v>20</v>
      </c>
      <c r="G61" s="73"/>
      <c r="H61" s="73"/>
      <c r="I61" s="73"/>
      <c r="J61" s="73"/>
      <c r="K61" s="73">
        <v>20</v>
      </c>
      <c r="L61" s="73"/>
      <c r="M61" s="73"/>
      <c r="N61" s="73">
        <v>0</v>
      </c>
      <c r="O61" s="73"/>
      <c r="P61" s="73"/>
      <c r="Q61" s="73"/>
    </row>
    <row r="62" spans="1:17" s="25" customFormat="1" ht="13.5" customHeight="1">
      <c r="A62" s="55">
        <v>56</v>
      </c>
      <c r="B62" s="236"/>
      <c r="C62" s="167" t="s">
        <v>228</v>
      </c>
      <c r="D62" s="173">
        <v>1995</v>
      </c>
      <c r="E62" s="163" t="s">
        <v>224</v>
      </c>
      <c r="F62" s="77">
        <f t="shared" si="1"/>
        <v>19</v>
      </c>
      <c r="G62" s="128"/>
      <c r="H62" s="73"/>
      <c r="I62" s="73"/>
      <c r="J62" s="73"/>
      <c r="K62" s="73">
        <v>19</v>
      </c>
      <c r="L62" s="73"/>
      <c r="M62" s="73"/>
      <c r="N62" s="73">
        <v>0</v>
      </c>
      <c r="O62" s="73"/>
      <c r="P62" s="73"/>
      <c r="Q62" s="73"/>
    </row>
    <row r="63" spans="1:17" s="25" customFormat="1" ht="12.75">
      <c r="A63" s="55">
        <v>57</v>
      </c>
      <c r="B63" s="236"/>
      <c r="C63" s="277" t="s">
        <v>229</v>
      </c>
      <c r="D63" s="173">
        <v>1993</v>
      </c>
      <c r="E63" s="249" t="s">
        <v>224</v>
      </c>
      <c r="F63" s="77">
        <f t="shared" si="1"/>
        <v>18</v>
      </c>
      <c r="G63" s="128"/>
      <c r="H63" s="73"/>
      <c r="I63" s="73"/>
      <c r="J63" s="73"/>
      <c r="K63" s="73">
        <v>18</v>
      </c>
      <c r="L63" s="73"/>
      <c r="M63" s="73"/>
      <c r="N63" s="73">
        <v>0</v>
      </c>
      <c r="O63" s="73"/>
      <c r="P63" s="73"/>
      <c r="Q63" s="73"/>
    </row>
    <row r="64" spans="1:17" s="25" customFormat="1" ht="12.75">
      <c r="A64" s="16">
        <v>57</v>
      </c>
      <c r="B64" s="235"/>
      <c r="C64" s="99" t="s">
        <v>111</v>
      </c>
      <c r="D64" s="144">
        <v>1990</v>
      </c>
      <c r="E64" s="99"/>
      <c r="F64" s="77">
        <f t="shared" si="1"/>
        <v>18</v>
      </c>
      <c r="G64" s="178">
        <v>18</v>
      </c>
      <c r="H64" s="73"/>
      <c r="I64" s="73"/>
      <c r="J64" s="73"/>
      <c r="K64" s="73"/>
      <c r="L64" s="73"/>
      <c r="M64" s="73"/>
      <c r="N64" s="73">
        <v>0</v>
      </c>
      <c r="O64" s="73"/>
      <c r="P64" s="73"/>
      <c r="Q64" s="73"/>
    </row>
    <row r="65" spans="1:17" s="25" customFormat="1" ht="12.75">
      <c r="A65" s="16">
        <v>59</v>
      </c>
      <c r="B65" s="235"/>
      <c r="C65" s="167" t="s">
        <v>230</v>
      </c>
      <c r="D65" s="173">
        <v>1989</v>
      </c>
      <c r="E65" s="163" t="s">
        <v>224</v>
      </c>
      <c r="F65" s="77">
        <f t="shared" si="1"/>
        <v>17</v>
      </c>
      <c r="G65" s="73"/>
      <c r="H65" s="73"/>
      <c r="I65" s="73"/>
      <c r="J65" s="73"/>
      <c r="K65" s="73">
        <v>17</v>
      </c>
      <c r="L65" s="73"/>
      <c r="M65" s="73"/>
      <c r="N65" s="73">
        <v>0</v>
      </c>
      <c r="O65" s="73"/>
      <c r="P65" s="73"/>
      <c r="Q65" s="73"/>
    </row>
    <row r="66" spans="1:17" s="25" customFormat="1" ht="12.75">
      <c r="A66" s="16">
        <v>60</v>
      </c>
      <c r="B66" s="235"/>
      <c r="C66" s="99" t="s">
        <v>149</v>
      </c>
      <c r="D66" s="144">
        <v>1989</v>
      </c>
      <c r="E66" s="99" t="s">
        <v>35</v>
      </c>
      <c r="F66" s="77">
        <f t="shared" si="1"/>
        <v>14</v>
      </c>
      <c r="G66" s="73"/>
      <c r="H66" s="73">
        <v>14</v>
      </c>
      <c r="I66" s="73"/>
      <c r="J66" s="73"/>
      <c r="K66" s="73"/>
      <c r="L66" s="73"/>
      <c r="M66" s="73"/>
      <c r="N66" s="73">
        <v>0</v>
      </c>
      <c r="O66" s="73"/>
      <c r="P66" s="73"/>
      <c r="Q66" s="53"/>
    </row>
    <row r="67" spans="1:17" s="25" customFormat="1" ht="12.75">
      <c r="A67" s="16">
        <v>61</v>
      </c>
      <c r="B67" s="235"/>
      <c r="C67" s="99" t="s">
        <v>150</v>
      </c>
      <c r="D67" s="144">
        <v>1989</v>
      </c>
      <c r="E67" s="99" t="s">
        <v>35</v>
      </c>
      <c r="F67" s="77">
        <f t="shared" si="1"/>
        <v>11</v>
      </c>
      <c r="G67" s="128"/>
      <c r="H67" s="73">
        <v>11</v>
      </c>
      <c r="I67" s="73"/>
      <c r="J67" s="73"/>
      <c r="K67" s="73"/>
      <c r="L67" s="73"/>
      <c r="M67" s="73"/>
      <c r="N67" s="73">
        <v>0</v>
      </c>
      <c r="O67" s="73"/>
      <c r="P67" s="73"/>
      <c r="Q67" s="73"/>
    </row>
    <row r="68" spans="1:17" s="25" customFormat="1" ht="12.75">
      <c r="A68" s="16">
        <v>61</v>
      </c>
      <c r="B68" s="237"/>
      <c r="C68" s="99" t="s">
        <v>120</v>
      </c>
      <c r="D68" s="144">
        <v>1991</v>
      </c>
      <c r="E68" s="138" t="s">
        <v>133</v>
      </c>
      <c r="F68" s="77">
        <f t="shared" si="1"/>
        <v>11</v>
      </c>
      <c r="G68" s="98">
        <v>8</v>
      </c>
      <c r="H68" s="73">
        <v>3</v>
      </c>
      <c r="I68" s="73"/>
      <c r="J68" s="73"/>
      <c r="K68" s="73"/>
      <c r="L68" s="73"/>
      <c r="M68" s="73"/>
      <c r="N68" s="73">
        <v>0</v>
      </c>
      <c r="O68" s="73"/>
      <c r="P68" s="73"/>
      <c r="Q68" s="73"/>
    </row>
    <row r="69" spans="1:17" s="25" customFormat="1" ht="12.75">
      <c r="A69" s="55">
        <v>63</v>
      </c>
      <c r="B69" s="236"/>
      <c r="C69" s="141" t="s">
        <v>151</v>
      </c>
      <c r="D69" s="144">
        <v>1993</v>
      </c>
      <c r="E69" s="99" t="s">
        <v>35</v>
      </c>
      <c r="F69" s="77">
        <f t="shared" si="1"/>
        <v>9</v>
      </c>
      <c r="G69" s="128"/>
      <c r="H69" s="73">
        <v>9</v>
      </c>
      <c r="I69" s="73"/>
      <c r="J69" s="73"/>
      <c r="K69" s="73">
        <v>0</v>
      </c>
      <c r="L69" s="73"/>
      <c r="M69" s="73"/>
      <c r="N69" s="73">
        <v>0</v>
      </c>
      <c r="O69" s="73"/>
      <c r="P69" s="73"/>
      <c r="Q69" s="73"/>
    </row>
    <row r="70" spans="1:17" s="25" customFormat="1" ht="12.75">
      <c r="A70" s="16">
        <v>63</v>
      </c>
      <c r="B70" s="235"/>
      <c r="C70" s="123" t="s">
        <v>201</v>
      </c>
      <c r="D70" s="124">
        <v>1990</v>
      </c>
      <c r="E70" s="191"/>
      <c r="F70" s="77">
        <f t="shared" si="1"/>
        <v>9</v>
      </c>
      <c r="G70" s="73"/>
      <c r="H70" s="73"/>
      <c r="I70" s="73"/>
      <c r="J70" s="73">
        <v>9</v>
      </c>
      <c r="K70" s="73"/>
      <c r="L70" s="73"/>
      <c r="M70" s="73"/>
      <c r="N70" s="73">
        <v>0</v>
      </c>
      <c r="O70" s="73"/>
      <c r="P70" s="73"/>
      <c r="Q70" s="73"/>
    </row>
    <row r="71" spans="1:17" s="25" customFormat="1" ht="13.5" customHeight="1">
      <c r="A71" s="56">
        <v>65</v>
      </c>
      <c r="B71" s="241"/>
      <c r="C71" s="278" t="s">
        <v>202</v>
      </c>
      <c r="D71" s="281">
        <v>1993</v>
      </c>
      <c r="E71" s="286" t="s">
        <v>163</v>
      </c>
      <c r="F71" s="170">
        <f t="shared" si="1"/>
        <v>8</v>
      </c>
      <c r="G71" s="287"/>
      <c r="H71" s="289"/>
      <c r="I71" s="287"/>
      <c r="J71" s="195">
        <v>8</v>
      </c>
      <c r="K71" s="212"/>
      <c r="L71" s="290"/>
      <c r="M71" s="212"/>
      <c r="N71" s="73">
        <v>0</v>
      </c>
      <c r="O71" s="212"/>
      <c r="P71" s="212"/>
      <c r="Q71" s="127"/>
    </row>
    <row r="72" spans="1:17" ht="12.75">
      <c r="A72" s="210">
        <v>66</v>
      </c>
      <c r="B72" s="236"/>
      <c r="C72" s="99" t="s">
        <v>123</v>
      </c>
      <c r="D72" s="144">
        <v>1993</v>
      </c>
      <c r="E72" s="99"/>
      <c r="F72" s="170">
        <f t="shared" si="1"/>
        <v>7</v>
      </c>
      <c r="G72" s="248">
        <v>5</v>
      </c>
      <c r="H72" s="162">
        <v>2</v>
      </c>
      <c r="I72" s="162"/>
      <c r="J72" s="162"/>
      <c r="K72" s="162"/>
      <c r="L72" s="162"/>
      <c r="M72" s="162"/>
      <c r="N72" s="73">
        <v>0</v>
      </c>
      <c r="O72" s="162"/>
      <c r="P72" s="162"/>
      <c r="Q72" s="162"/>
    </row>
    <row r="73" spans="1:17" ht="12.75">
      <c r="A73" s="188">
        <v>67</v>
      </c>
      <c r="B73" s="236"/>
      <c r="C73" s="99" t="s">
        <v>122</v>
      </c>
      <c r="D73" s="144">
        <v>1994</v>
      </c>
      <c r="E73" s="99" t="s">
        <v>35</v>
      </c>
      <c r="F73" s="170">
        <f t="shared" si="1"/>
        <v>6</v>
      </c>
      <c r="G73" s="98">
        <v>6</v>
      </c>
      <c r="H73" s="128"/>
      <c r="I73" s="128"/>
      <c r="J73" s="128"/>
      <c r="K73" s="128"/>
      <c r="L73" s="128"/>
      <c r="M73" s="128"/>
      <c r="N73" s="73">
        <v>0</v>
      </c>
      <c r="O73" s="128"/>
      <c r="P73" s="128"/>
      <c r="Q73" s="128"/>
    </row>
    <row r="74" spans="1:17" ht="12.75">
      <c r="A74" s="188">
        <v>67</v>
      </c>
      <c r="B74" s="236" t="s">
        <v>283</v>
      </c>
      <c r="C74" s="99" t="s">
        <v>152</v>
      </c>
      <c r="D74" s="144">
        <v>1990</v>
      </c>
      <c r="E74" s="99" t="s">
        <v>288</v>
      </c>
      <c r="F74" s="170">
        <f t="shared" si="1"/>
        <v>6</v>
      </c>
      <c r="G74" s="128"/>
      <c r="H74" s="128">
        <v>6</v>
      </c>
      <c r="I74" s="128"/>
      <c r="J74" s="128"/>
      <c r="K74" s="128"/>
      <c r="L74" s="128"/>
      <c r="M74" s="128"/>
      <c r="N74" s="73">
        <v>0</v>
      </c>
      <c r="O74" s="128"/>
      <c r="P74" s="128"/>
      <c r="Q74" s="128"/>
    </row>
    <row r="75" spans="1:17" ht="12.75">
      <c r="A75" s="188">
        <v>69</v>
      </c>
      <c r="B75" s="236"/>
      <c r="C75" s="99" t="s">
        <v>153</v>
      </c>
      <c r="D75" s="144">
        <v>1994</v>
      </c>
      <c r="E75" s="102" t="s">
        <v>290</v>
      </c>
      <c r="F75" s="172">
        <f t="shared" si="1"/>
        <v>5</v>
      </c>
      <c r="G75" s="128"/>
      <c r="H75" s="128">
        <v>5</v>
      </c>
      <c r="I75" s="128"/>
      <c r="J75" s="128"/>
      <c r="K75" s="128"/>
      <c r="L75" s="128"/>
      <c r="M75" s="128"/>
      <c r="N75" s="73">
        <v>0</v>
      </c>
      <c r="O75" s="128"/>
      <c r="P75" s="128"/>
      <c r="Q75" s="128"/>
    </row>
    <row r="76" spans="1:17" ht="12.75">
      <c r="A76" s="85">
        <v>70</v>
      </c>
      <c r="B76" s="236"/>
      <c r="C76" s="99" t="s">
        <v>154</v>
      </c>
      <c r="D76" s="144">
        <v>1995</v>
      </c>
      <c r="E76" s="102" t="s">
        <v>35</v>
      </c>
      <c r="F76" s="172">
        <f t="shared" si="1"/>
        <v>4</v>
      </c>
      <c r="G76" s="128"/>
      <c r="H76" s="128">
        <v>4</v>
      </c>
      <c r="I76" s="128"/>
      <c r="J76" s="128"/>
      <c r="K76" s="128">
        <v>0</v>
      </c>
      <c r="L76" s="128"/>
      <c r="M76" s="128"/>
      <c r="N76" s="274">
        <v>0</v>
      </c>
      <c r="O76" s="128"/>
      <c r="P76" s="128"/>
      <c r="Q76" s="90"/>
    </row>
    <row r="77" spans="1:17" ht="12.75">
      <c r="A77" s="188">
        <v>71</v>
      </c>
      <c r="B77" s="236"/>
      <c r="C77" s="99" t="s">
        <v>125</v>
      </c>
      <c r="D77" s="144">
        <v>1997</v>
      </c>
      <c r="E77" s="99" t="s">
        <v>133</v>
      </c>
      <c r="F77" s="172">
        <f t="shared" si="1"/>
        <v>3</v>
      </c>
      <c r="G77" s="98">
        <v>3</v>
      </c>
      <c r="H77" s="128"/>
      <c r="I77" s="128"/>
      <c r="J77" s="128"/>
      <c r="K77" s="128"/>
      <c r="L77" s="128"/>
      <c r="M77" s="128"/>
      <c r="N77" s="128">
        <v>0</v>
      </c>
      <c r="O77" s="128"/>
      <c r="P77" s="128"/>
      <c r="Q77" s="90"/>
    </row>
    <row r="78" spans="1:17" ht="12.75">
      <c r="A78" s="188">
        <v>71</v>
      </c>
      <c r="B78" s="211"/>
      <c r="C78" s="152" t="s">
        <v>256</v>
      </c>
      <c r="D78" s="179">
        <v>1991</v>
      </c>
      <c r="E78" s="99" t="s">
        <v>35</v>
      </c>
      <c r="F78" s="172">
        <f t="shared" si="1"/>
        <v>3</v>
      </c>
      <c r="G78" s="180"/>
      <c r="H78" s="180"/>
      <c r="I78" s="180"/>
      <c r="J78" s="180"/>
      <c r="K78" s="180"/>
      <c r="L78" s="180"/>
      <c r="M78" s="85">
        <v>3</v>
      </c>
      <c r="N78" s="128">
        <v>0</v>
      </c>
      <c r="O78" s="90"/>
      <c r="P78" s="85"/>
      <c r="Q78" s="90"/>
    </row>
    <row r="79" spans="1:17" ht="12.75">
      <c r="A79" s="188">
        <v>73</v>
      </c>
      <c r="B79" s="236"/>
      <c r="C79" s="99" t="s">
        <v>126</v>
      </c>
      <c r="D79" s="144">
        <v>1990</v>
      </c>
      <c r="E79" s="99" t="s">
        <v>131</v>
      </c>
      <c r="F79" s="172">
        <f t="shared" si="1"/>
        <v>2</v>
      </c>
      <c r="G79" s="98">
        <v>2</v>
      </c>
      <c r="H79" s="128"/>
      <c r="I79" s="128"/>
      <c r="J79" s="128"/>
      <c r="K79" s="128"/>
      <c r="L79" s="128"/>
      <c r="M79" s="128"/>
      <c r="N79" s="128">
        <v>0</v>
      </c>
      <c r="O79" s="128"/>
      <c r="P79" s="128"/>
      <c r="Q79" s="90"/>
    </row>
    <row r="80" spans="1:17" ht="12.75">
      <c r="A80" s="85">
        <v>74</v>
      </c>
      <c r="B80" s="236"/>
      <c r="C80" s="99" t="s">
        <v>127</v>
      </c>
      <c r="D80" s="144">
        <v>1993</v>
      </c>
      <c r="E80" s="99" t="s">
        <v>35</v>
      </c>
      <c r="F80" s="172">
        <f t="shared" si="1"/>
        <v>1</v>
      </c>
      <c r="G80" s="98">
        <v>1</v>
      </c>
      <c r="H80" s="128"/>
      <c r="I80" s="128"/>
      <c r="J80" s="128"/>
      <c r="K80" s="128"/>
      <c r="L80" s="128"/>
      <c r="M80" s="128"/>
      <c r="N80" s="128">
        <v>0</v>
      </c>
      <c r="O80" s="128"/>
      <c r="P80" s="128"/>
      <c r="Q80" s="90"/>
    </row>
    <row r="81" spans="1:17" ht="12.75">
      <c r="A81" s="85">
        <v>75</v>
      </c>
      <c r="B81" s="236"/>
      <c r="C81" s="99" t="s">
        <v>155</v>
      </c>
      <c r="D81" s="98">
        <v>1995</v>
      </c>
      <c r="E81" s="191"/>
      <c r="F81" s="172">
        <f t="shared" si="1"/>
        <v>1</v>
      </c>
      <c r="G81" s="128"/>
      <c r="H81" s="128">
        <v>1</v>
      </c>
      <c r="I81" s="128"/>
      <c r="J81" s="128"/>
      <c r="K81" s="128"/>
      <c r="L81" s="128"/>
      <c r="M81" s="128"/>
      <c r="N81" s="128">
        <v>0</v>
      </c>
      <c r="O81" s="128"/>
      <c r="P81" s="128"/>
      <c r="Q81" s="90"/>
    </row>
    <row r="82" spans="1:17" ht="12.75">
      <c r="A82" s="85">
        <v>76</v>
      </c>
      <c r="B82" s="211"/>
      <c r="C82" s="152" t="s">
        <v>257</v>
      </c>
      <c r="D82" s="179">
        <v>1992</v>
      </c>
      <c r="E82" s="99" t="s">
        <v>163</v>
      </c>
      <c r="F82" s="172">
        <f t="shared" si="1"/>
        <v>1</v>
      </c>
      <c r="G82" s="180"/>
      <c r="H82" s="180"/>
      <c r="I82" s="180"/>
      <c r="J82" s="180"/>
      <c r="K82" s="180"/>
      <c r="L82" s="180"/>
      <c r="M82" s="85">
        <v>1</v>
      </c>
      <c r="N82" s="128">
        <v>0</v>
      </c>
      <c r="O82" s="90"/>
      <c r="P82" s="85"/>
      <c r="Q82" s="90"/>
    </row>
    <row r="83" spans="1:17" s="25" customFormat="1" ht="11.25" customHeight="1" thickBot="1">
      <c r="A83" s="59" t="s">
        <v>4</v>
      </c>
      <c r="B83" s="239"/>
      <c r="C83" s="142"/>
      <c r="D83" s="148"/>
      <c r="E83" s="149"/>
      <c r="F83" s="60"/>
      <c r="G83" s="174"/>
      <c r="H83" s="175"/>
      <c r="I83" s="174"/>
      <c r="J83" s="61"/>
      <c r="K83" s="61"/>
      <c r="L83" s="300" t="s">
        <v>5</v>
      </c>
      <c r="M83" s="300"/>
      <c r="N83" s="300"/>
      <c r="O83" s="300"/>
      <c r="P83" s="300"/>
      <c r="Q83" s="300"/>
    </row>
    <row r="84" spans="1:17" ht="12.75" customHeight="1" thickBot="1">
      <c r="A84" s="54"/>
      <c r="B84" s="233"/>
      <c r="C84" s="139"/>
      <c r="D84" s="150"/>
      <c r="E84" s="150"/>
      <c r="F84" s="6"/>
      <c r="G84" s="6"/>
      <c r="H84" s="7"/>
      <c r="I84" s="6"/>
      <c r="J84" s="6"/>
      <c r="K84" s="6"/>
      <c r="L84" s="300" t="s">
        <v>3</v>
      </c>
      <c r="M84" s="300"/>
      <c r="N84" s="300"/>
      <c r="O84" s="300"/>
      <c r="P84" s="300"/>
      <c r="Q84" s="300"/>
    </row>
  </sheetData>
  <sheetProtection/>
  <mergeCells count="11">
    <mergeCell ref="C3:E3"/>
    <mergeCell ref="B1:E1"/>
    <mergeCell ref="K1:Q1"/>
    <mergeCell ref="F3:K3"/>
    <mergeCell ref="L83:Q83"/>
    <mergeCell ref="L84:Q84"/>
    <mergeCell ref="C4:E4"/>
    <mergeCell ref="F4:K4"/>
    <mergeCell ref="L4:Q4"/>
    <mergeCell ref="E5:J5"/>
    <mergeCell ref="K5:Q5"/>
  </mergeCells>
  <printOptions/>
  <pageMargins left="0.27569444444444446" right="0.19652777777777777" top="0.19652777777777777" bottom="0.2361111111111111" header="0.5118055555555555" footer="0.2361111111111111"/>
  <pageSetup horizontalDpi="300" verticalDpi="300" orientation="landscape" paperSize="9" scale="78" r:id="rId2"/>
  <headerFooter alignWithMargins="0">
    <oddFooter>&amp;RPage &amp;P</oddFooter>
  </headerFooter>
  <rowBreaks count="1" manualBreakCount="1">
    <brk id="6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5">
      <selection activeCell="A28" sqref="A28"/>
    </sheetView>
  </sheetViews>
  <sheetFormatPr defaultColWidth="11.00390625" defaultRowHeight="12.75"/>
  <cols>
    <col min="1" max="1" width="9.7109375" style="76" customWidth="1"/>
    <col min="2" max="2" width="10.28125" style="1" customWidth="1"/>
    <col min="3" max="3" width="28.421875" style="2" customWidth="1"/>
    <col min="4" max="4" width="10.57421875" style="2" customWidth="1"/>
    <col min="5" max="5" width="13.28125" style="2" customWidth="1"/>
    <col min="6" max="6" width="9.140625" style="2" customWidth="1"/>
    <col min="7" max="7" width="5.421875" style="2" customWidth="1"/>
    <col min="8" max="8" width="5.421875" style="4" customWidth="1"/>
    <col min="9" max="11" width="5.421875" style="2" customWidth="1"/>
    <col min="12" max="13" width="4.8515625" style="2" customWidth="1"/>
    <col min="14" max="14" width="4.7109375" style="2" customWidth="1"/>
    <col min="15" max="15" width="5.00390625" style="2" customWidth="1"/>
    <col min="16" max="16" width="4.8515625" style="2" customWidth="1"/>
    <col min="17" max="17" width="4.8515625" style="4" customWidth="1"/>
    <col min="18" max="16384" width="11.00390625" style="2" customWidth="1"/>
  </cols>
  <sheetData>
    <row r="1" spans="1:17" ht="15" customHeight="1" thickBot="1">
      <c r="A1" s="118"/>
      <c r="B1" s="294" t="s">
        <v>10</v>
      </c>
      <c r="C1" s="294"/>
      <c r="D1" s="294"/>
      <c r="E1" s="294"/>
      <c r="F1" s="6"/>
      <c r="G1" s="6"/>
      <c r="H1" s="6"/>
      <c r="I1" s="6"/>
      <c r="J1" s="6"/>
      <c r="K1" s="296" t="s">
        <v>9</v>
      </c>
      <c r="L1" s="296"/>
      <c r="M1" s="296"/>
      <c r="N1" s="296"/>
      <c r="O1" s="296"/>
      <c r="P1" s="296"/>
      <c r="Q1" s="296"/>
    </row>
    <row r="2" spans="1:17" ht="18">
      <c r="A2" s="119"/>
      <c r="B2" s="8"/>
      <c r="D2" s="79" t="s">
        <v>19</v>
      </c>
      <c r="E2" s="1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7" ht="19.5" customHeight="1">
      <c r="B3" s="69"/>
      <c r="C3" s="295" t="s">
        <v>205</v>
      </c>
      <c r="D3" s="295"/>
      <c r="E3" s="295"/>
      <c r="F3" s="297" t="s">
        <v>11</v>
      </c>
      <c r="G3" s="297"/>
      <c r="H3" s="297"/>
      <c r="I3" s="297"/>
      <c r="J3" s="297"/>
      <c r="K3" s="297"/>
      <c r="Q3" s="2"/>
    </row>
    <row r="4" spans="1:17" ht="15.75">
      <c r="A4" s="120"/>
      <c r="B4" s="12"/>
      <c r="C4" s="293" t="s">
        <v>0</v>
      </c>
      <c r="D4" s="293"/>
      <c r="E4" s="293"/>
      <c r="F4" s="293" t="s">
        <v>1</v>
      </c>
      <c r="G4" s="293"/>
      <c r="H4" s="293"/>
      <c r="I4" s="293"/>
      <c r="J4" s="293"/>
      <c r="K4" s="293"/>
      <c r="L4" s="293" t="s">
        <v>2</v>
      </c>
      <c r="M4" s="293"/>
      <c r="N4" s="293"/>
      <c r="O4" s="293"/>
      <c r="P4" s="293"/>
      <c r="Q4" s="293"/>
    </row>
    <row r="5" spans="1:17" ht="60.75" customHeight="1">
      <c r="A5" s="121"/>
      <c r="C5" s="14" t="s">
        <v>13</v>
      </c>
      <c r="D5" s="14"/>
      <c r="E5" s="291" t="s">
        <v>158</v>
      </c>
      <c r="F5" s="291"/>
      <c r="G5" s="291"/>
      <c r="H5" s="291"/>
      <c r="I5" s="291"/>
      <c r="J5" s="291"/>
      <c r="K5" s="291" t="s">
        <v>286</v>
      </c>
      <c r="L5" s="291"/>
      <c r="M5" s="291"/>
      <c r="N5" s="291"/>
      <c r="O5" s="291"/>
      <c r="P5" s="291"/>
      <c r="Q5" s="291"/>
    </row>
    <row r="6" spans="1:17" s="25" customFormat="1" ht="12.75" customHeight="1">
      <c r="A6" s="80" t="s">
        <v>6</v>
      </c>
      <c r="B6" s="82" t="s">
        <v>7</v>
      </c>
      <c r="C6" s="81" t="s">
        <v>12</v>
      </c>
      <c r="D6" s="81" t="s">
        <v>18</v>
      </c>
      <c r="E6" s="78" t="s">
        <v>17</v>
      </c>
      <c r="F6" s="15" t="s">
        <v>8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41">
        <v>6</v>
      </c>
      <c r="M6" s="41">
        <v>7</v>
      </c>
      <c r="N6" s="41">
        <v>8</v>
      </c>
      <c r="O6" s="22">
        <v>9</v>
      </c>
      <c r="P6" s="22">
        <v>10</v>
      </c>
      <c r="Q6" s="41">
        <v>11</v>
      </c>
    </row>
    <row r="7" spans="1:17" s="25" customFormat="1" ht="14.25" customHeight="1">
      <c r="A7" s="66">
        <v>1</v>
      </c>
      <c r="B7" s="24">
        <v>201183</v>
      </c>
      <c r="C7" s="101" t="s">
        <v>20</v>
      </c>
      <c r="D7" s="224">
        <v>1990</v>
      </c>
      <c r="E7" s="166" t="s">
        <v>34</v>
      </c>
      <c r="F7" s="16">
        <f aca="true" t="shared" si="0" ref="F7:F35">SUM(G7:Q7)</f>
        <v>563</v>
      </c>
      <c r="G7" s="97">
        <v>50</v>
      </c>
      <c r="H7" s="24">
        <v>40</v>
      </c>
      <c r="I7" s="24">
        <v>30</v>
      </c>
      <c r="J7" s="24">
        <v>30</v>
      </c>
      <c r="K7" s="24"/>
      <c r="L7" s="24">
        <v>100</v>
      </c>
      <c r="M7" s="24">
        <v>78</v>
      </c>
      <c r="N7" s="24">
        <v>0</v>
      </c>
      <c r="O7" s="24">
        <v>72</v>
      </c>
      <c r="P7" s="24">
        <v>85</v>
      </c>
      <c r="Q7" s="24">
        <v>78</v>
      </c>
    </row>
    <row r="8" spans="1:17" s="25" customFormat="1" ht="14.25" customHeight="1">
      <c r="A8" s="66">
        <v>2</v>
      </c>
      <c r="B8" s="24">
        <v>201555</v>
      </c>
      <c r="C8" s="102" t="s">
        <v>28</v>
      </c>
      <c r="D8" s="97">
        <v>1992</v>
      </c>
      <c r="E8" s="99" t="s">
        <v>325</v>
      </c>
      <c r="F8" s="49">
        <f t="shared" si="0"/>
        <v>548</v>
      </c>
      <c r="G8" s="97">
        <v>22</v>
      </c>
      <c r="H8" s="24">
        <v>30</v>
      </c>
      <c r="I8" s="24">
        <v>50</v>
      </c>
      <c r="J8" s="24">
        <v>24</v>
      </c>
      <c r="K8" s="24"/>
      <c r="L8" s="24">
        <v>78</v>
      </c>
      <c r="M8" s="24">
        <v>100</v>
      </c>
      <c r="N8" s="24">
        <v>0</v>
      </c>
      <c r="O8" s="24">
        <v>66</v>
      </c>
      <c r="P8" s="24">
        <v>78</v>
      </c>
      <c r="Q8" s="24">
        <v>100</v>
      </c>
    </row>
    <row r="9" spans="1:17" s="25" customFormat="1" ht="13.5" customHeight="1">
      <c r="A9" s="66">
        <v>3</v>
      </c>
      <c r="B9" s="24">
        <v>201124</v>
      </c>
      <c r="C9" s="102" t="s">
        <v>23</v>
      </c>
      <c r="D9" s="97">
        <v>1990</v>
      </c>
      <c r="E9" s="99" t="s">
        <v>35</v>
      </c>
      <c r="F9" s="49">
        <f t="shared" si="0"/>
        <v>504</v>
      </c>
      <c r="G9" s="97">
        <v>27</v>
      </c>
      <c r="H9" s="24">
        <v>27</v>
      </c>
      <c r="I9" s="24">
        <v>23</v>
      </c>
      <c r="J9" s="24">
        <v>50</v>
      </c>
      <c r="K9" s="24"/>
      <c r="L9" s="24">
        <v>92</v>
      </c>
      <c r="M9" s="24">
        <v>60</v>
      </c>
      <c r="N9" s="24">
        <v>0</v>
      </c>
      <c r="O9" s="24">
        <v>85</v>
      </c>
      <c r="P9" s="24">
        <v>92</v>
      </c>
      <c r="Q9" s="24">
        <v>48</v>
      </c>
    </row>
    <row r="10" spans="1:17" s="25" customFormat="1" ht="13.5" customHeight="1">
      <c r="A10" s="66">
        <v>4</v>
      </c>
      <c r="B10" s="24">
        <v>201557</v>
      </c>
      <c r="C10" s="102" t="s">
        <v>26</v>
      </c>
      <c r="D10" s="97">
        <v>1992</v>
      </c>
      <c r="E10" s="141" t="s">
        <v>39</v>
      </c>
      <c r="F10" s="16">
        <f t="shared" si="0"/>
        <v>456</v>
      </c>
      <c r="G10" s="97">
        <v>24</v>
      </c>
      <c r="H10" s="24">
        <v>25</v>
      </c>
      <c r="I10" s="24">
        <v>27</v>
      </c>
      <c r="J10" s="24">
        <v>26</v>
      </c>
      <c r="K10" s="24"/>
      <c r="L10" s="24">
        <v>72</v>
      </c>
      <c r="M10" s="24">
        <v>85</v>
      </c>
      <c r="N10" s="24">
        <v>0</v>
      </c>
      <c r="O10" s="24">
        <v>52</v>
      </c>
      <c r="P10" s="24">
        <v>60</v>
      </c>
      <c r="Q10" s="24">
        <v>85</v>
      </c>
    </row>
    <row r="11" spans="1:17" s="25" customFormat="1" ht="12.75" customHeight="1">
      <c r="A11" s="67" t="s">
        <v>236</v>
      </c>
      <c r="B11" s="24">
        <v>201396</v>
      </c>
      <c r="C11" s="209" t="s">
        <v>232</v>
      </c>
      <c r="D11" s="211">
        <v>1991</v>
      </c>
      <c r="E11" s="218" t="s">
        <v>233</v>
      </c>
      <c r="F11" s="16">
        <f t="shared" si="0"/>
        <v>314</v>
      </c>
      <c r="G11" s="125"/>
      <c r="H11" s="24"/>
      <c r="I11" s="24"/>
      <c r="J11" s="24"/>
      <c r="K11" s="24"/>
      <c r="L11" s="24">
        <v>66</v>
      </c>
      <c r="M11" s="24">
        <v>66</v>
      </c>
      <c r="N11" s="24">
        <v>0</v>
      </c>
      <c r="O11" s="24">
        <v>56</v>
      </c>
      <c r="P11" s="24">
        <v>66</v>
      </c>
      <c r="Q11" s="24">
        <v>60</v>
      </c>
    </row>
    <row r="12" spans="1:17" s="25" customFormat="1" ht="12.75" customHeight="1">
      <c r="A12" s="67" t="s">
        <v>261</v>
      </c>
      <c r="B12" s="24">
        <v>200948</v>
      </c>
      <c r="C12" s="271" t="s">
        <v>234</v>
      </c>
      <c r="D12" s="179">
        <v>1991</v>
      </c>
      <c r="E12" s="218" t="s">
        <v>235</v>
      </c>
      <c r="F12" s="16">
        <f t="shared" si="0"/>
        <v>313</v>
      </c>
      <c r="G12" s="125"/>
      <c r="H12" s="31"/>
      <c r="I12" s="24"/>
      <c r="J12" s="24"/>
      <c r="K12" s="24"/>
      <c r="L12" s="24">
        <v>85</v>
      </c>
      <c r="M12" s="24">
        <v>56</v>
      </c>
      <c r="N12" s="24">
        <v>0</v>
      </c>
      <c r="O12" s="24">
        <v>100</v>
      </c>
      <c r="P12" s="24">
        <v>72</v>
      </c>
      <c r="Q12" s="24"/>
    </row>
    <row r="13" spans="1:17" s="25" customFormat="1" ht="13.5" customHeight="1">
      <c r="A13" s="67" t="s">
        <v>251</v>
      </c>
      <c r="B13" s="24"/>
      <c r="C13" s="102" t="s">
        <v>25</v>
      </c>
      <c r="D13" s="97">
        <v>1991</v>
      </c>
      <c r="E13" s="99" t="s">
        <v>37</v>
      </c>
      <c r="F13" s="16">
        <f t="shared" si="0"/>
        <v>309</v>
      </c>
      <c r="G13" s="97">
        <v>25</v>
      </c>
      <c r="H13" s="24">
        <v>24</v>
      </c>
      <c r="I13" s="24">
        <v>25</v>
      </c>
      <c r="J13" s="24">
        <v>23</v>
      </c>
      <c r="K13" s="24">
        <v>40</v>
      </c>
      <c r="L13" s="24">
        <v>60</v>
      </c>
      <c r="M13" s="24">
        <v>52</v>
      </c>
      <c r="N13" s="24">
        <v>0</v>
      </c>
      <c r="O13" s="24">
        <v>60</v>
      </c>
      <c r="P13" s="24"/>
      <c r="Q13" s="24"/>
    </row>
    <row r="14" spans="1:17" s="25" customFormat="1" ht="12.75">
      <c r="A14" s="67" t="s">
        <v>237</v>
      </c>
      <c r="B14" s="24">
        <v>201117</v>
      </c>
      <c r="C14" s="130" t="s">
        <v>159</v>
      </c>
      <c r="D14" s="113">
        <v>1991</v>
      </c>
      <c r="E14" s="218" t="s">
        <v>235</v>
      </c>
      <c r="F14" s="16">
        <f t="shared" si="0"/>
        <v>251</v>
      </c>
      <c r="G14" s="125"/>
      <c r="H14" s="24"/>
      <c r="I14" s="24">
        <v>40</v>
      </c>
      <c r="J14" s="24">
        <v>27</v>
      </c>
      <c r="K14" s="24"/>
      <c r="L14" s="24">
        <v>0</v>
      </c>
      <c r="M14" s="24">
        <v>92</v>
      </c>
      <c r="N14" s="24">
        <v>0</v>
      </c>
      <c r="O14" s="24">
        <v>92</v>
      </c>
      <c r="P14" s="24"/>
      <c r="Q14" s="24"/>
    </row>
    <row r="15" spans="1:17" s="25" customFormat="1" ht="13.5" customHeight="1">
      <c r="A15" s="181">
        <v>9</v>
      </c>
      <c r="B15" s="24"/>
      <c r="C15" s="102" t="s">
        <v>22</v>
      </c>
      <c r="D15" s="145">
        <v>1994</v>
      </c>
      <c r="E15" s="100" t="s">
        <v>35</v>
      </c>
      <c r="F15" s="16">
        <f t="shared" si="0"/>
        <v>224</v>
      </c>
      <c r="G15" s="182">
        <v>30</v>
      </c>
      <c r="H15" s="24">
        <v>50</v>
      </c>
      <c r="I15" s="24"/>
      <c r="J15" s="24"/>
      <c r="K15" s="24"/>
      <c r="L15" s="24"/>
      <c r="M15" s="24"/>
      <c r="N15" s="24">
        <v>0</v>
      </c>
      <c r="O15" s="24"/>
      <c r="P15" s="24">
        <v>52</v>
      </c>
      <c r="Q15" s="24">
        <v>92</v>
      </c>
    </row>
    <row r="16" spans="1:17" s="25" customFormat="1" ht="13.5" customHeight="1">
      <c r="A16" s="66">
        <v>10</v>
      </c>
      <c r="B16" s="24"/>
      <c r="C16" s="102" t="s">
        <v>31</v>
      </c>
      <c r="D16" s="97">
        <v>1989</v>
      </c>
      <c r="E16" s="99" t="s">
        <v>38</v>
      </c>
      <c r="F16" s="16">
        <f t="shared" si="0"/>
        <v>191</v>
      </c>
      <c r="G16" s="97">
        <v>19</v>
      </c>
      <c r="H16" s="24">
        <v>23</v>
      </c>
      <c r="I16" s="24">
        <v>26</v>
      </c>
      <c r="J16" s="24">
        <v>21</v>
      </c>
      <c r="K16" s="24">
        <v>30</v>
      </c>
      <c r="L16" s="24"/>
      <c r="M16" s="24">
        <v>72</v>
      </c>
      <c r="N16" s="24">
        <v>0</v>
      </c>
      <c r="O16" s="24"/>
      <c r="P16" s="24"/>
      <c r="Q16" s="24"/>
    </row>
    <row r="17" spans="1:17" s="25" customFormat="1" ht="12.75" customHeight="1">
      <c r="A17" s="67" t="s">
        <v>333</v>
      </c>
      <c r="B17" s="24">
        <v>200937</v>
      </c>
      <c r="C17" s="216" t="s">
        <v>198</v>
      </c>
      <c r="D17" s="211">
        <v>1990</v>
      </c>
      <c r="E17" s="105" t="s">
        <v>186</v>
      </c>
      <c r="F17" s="16">
        <f t="shared" si="0"/>
        <v>151</v>
      </c>
      <c r="G17" s="24"/>
      <c r="H17" s="24"/>
      <c r="I17" s="24"/>
      <c r="J17" s="24">
        <v>25</v>
      </c>
      <c r="K17" s="24"/>
      <c r="L17" s="24"/>
      <c r="M17" s="24">
        <v>48</v>
      </c>
      <c r="N17" s="24">
        <v>0</v>
      </c>
      <c r="O17" s="24">
        <v>78</v>
      </c>
      <c r="P17" s="24"/>
      <c r="Q17" s="24"/>
    </row>
    <row r="18" spans="1:17" s="25" customFormat="1" ht="13.5" customHeight="1">
      <c r="A18" s="66">
        <v>12</v>
      </c>
      <c r="B18" s="24"/>
      <c r="C18" s="99" t="s">
        <v>24</v>
      </c>
      <c r="D18" s="97">
        <v>1994</v>
      </c>
      <c r="E18" s="99" t="s">
        <v>36</v>
      </c>
      <c r="F18" s="16">
        <f t="shared" si="0"/>
        <v>140</v>
      </c>
      <c r="G18" s="97">
        <v>26</v>
      </c>
      <c r="H18" s="24"/>
      <c r="I18" s="24">
        <v>24</v>
      </c>
      <c r="J18" s="24">
        <v>40</v>
      </c>
      <c r="K18" s="24">
        <v>50</v>
      </c>
      <c r="L18" s="24"/>
      <c r="M18" s="24"/>
      <c r="N18" s="24">
        <v>0</v>
      </c>
      <c r="O18" s="24"/>
      <c r="P18" s="24"/>
      <c r="Q18" s="24"/>
    </row>
    <row r="19" spans="1:17" s="25" customFormat="1" ht="13.5" customHeight="1">
      <c r="A19" s="67" t="s">
        <v>322</v>
      </c>
      <c r="B19" s="45"/>
      <c r="C19" s="99" t="s">
        <v>318</v>
      </c>
      <c r="D19" s="97">
        <v>1992</v>
      </c>
      <c r="E19" s="99" t="s">
        <v>235</v>
      </c>
      <c r="F19" s="16">
        <f t="shared" si="0"/>
        <v>122</v>
      </c>
      <c r="G19" s="97"/>
      <c r="H19" s="24"/>
      <c r="I19" s="24"/>
      <c r="J19" s="24"/>
      <c r="K19" s="24"/>
      <c r="L19" s="24"/>
      <c r="M19" s="24"/>
      <c r="N19" s="24"/>
      <c r="O19" s="24"/>
      <c r="P19" s="24">
        <v>56</v>
      </c>
      <c r="Q19" s="24">
        <v>66</v>
      </c>
    </row>
    <row r="20" spans="1:17" s="25" customFormat="1" ht="13.5" customHeight="1">
      <c r="A20" s="67" t="s">
        <v>252</v>
      </c>
      <c r="B20" s="24"/>
      <c r="C20" s="217" t="s">
        <v>319</v>
      </c>
      <c r="D20" s="182">
        <v>1993</v>
      </c>
      <c r="E20" s="217" t="s">
        <v>233</v>
      </c>
      <c r="F20" s="16">
        <f t="shared" si="0"/>
        <v>120</v>
      </c>
      <c r="G20" s="182"/>
      <c r="H20" s="24"/>
      <c r="I20" s="24"/>
      <c r="J20" s="24"/>
      <c r="K20" s="24"/>
      <c r="L20" s="24"/>
      <c r="M20" s="24"/>
      <c r="N20" s="24"/>
      <c r="O20" s="24"/>
      <c r="P20" s="24">
        <v>48</v>
      </c>
      <c r="Q20" s="24">
        <v>72</v>
      </c>
    </row>
    <row r="21" spans="1:17" s="25" customFormat="1" ht="13.5" customHeight="1">
      <c r="A21" s="67" t="s">
        <v>334</v>
      </c>
      <c r="B21" s="24"/>
      <c r="C21" s="99" t="s">
        <v>317</v>
      </c>
      <c r="D21" s="97">
        <v>1995</v>
      </c>
      <c r="E21" s="99" t="s">
        <v>235</v>
      </c>
      <c r="F21" s="16">
        <f t="shared" si="0"/>
        <v>100</v>
      </c>
      <c r="G21" s="97"/>
      <c r="H21" s="24"/>
      <c r="I21" s="24"/>
      <c r="J21" s="24"/>
      <c r="K21" s="24"/>
      <c r="L21" s="24"/>
      <c r="M21" s="24"/>
      <c r="N21" s="24"/>
      <c r="O21" s="24"/>
      <c r="P21" s="24">
        <v>100</v>
      </c>
      <c r="Q21" s="24"/>
    </row>
    <row r="22" spans="1:17" s="25" customFormat="1" ht="14.25" customHeight="1">
      <c r="A22" s="67" t="s">
        <v>323</v>
      </c>
      <c r="B22" s="24"/>
      <c r="C22" s="99" t="s">
        <v>321</v>
      </c>
      <c r="D22" s="97">
        <v>1993</v>
      </c>
      <c r="E22" s="99" t="s">
        <v>233</v>
      </c>
      <c r="F22" s="16">
        <f t="shared" si="0"/>
        <v>92</v>
      </c>
      <c r="G22" s="97"/>
      <c r="H22" s="24"/>
      <c r="I22" s="24"/>
      <c r="J22" s="24"/>
      <c r="K22" s="24"/>
      <c r="L22" s="24"/>
      <c r="M22" s="24"/>
      <c r="N22" s="24"/>
      <c r="O22" s="24"/>
      <c r="P22" s="24">
        <v>40</v>
      </c>
      <c r="Q22" s="31">
        <v>52</v>
      </c>
    </row>
    <row r="23" spans="1:17" s="25" customFormat="1" ht="12.75">
      <c r="A23" s="67" t="s">
        <v>324</v>
      </c>
      <c r="B23" s="24"/>
      <c r="C23" s="99" t="s">
        <v>329</v>
      </c>
      <c r="D23" s="97">
        <v>1991</v>
      </c>
      <c r="E23" s="141" t="s">
        <v>235</v>
      </c>
      <c r="F23" s="16">
        <f t="shared" si="0"/>
        <v>56</v>
      </c>
      <c r="G23" s="97"/>
      <c r="H23" s="24"/>
      <c r="I23" s="24"/>
      <c r="J23" s="24"/>
      <c r="K23" s="24"/>
      <c r="L23" s="24"/>
      <c r="M23" s="24"/>
      <c r="N23" s="24"/>
      <c r="O23" s="24"/>
      <c r="P23" s="24"/>
      <c r="Q23" s="31">
        <v>56</v>
      </c>
    </row>
    <row r="24" spans="1:17" s="25" customFormat="1" ht="13.5" customHeight="1">
      <c r="A24" s="66">
        <v>18</v>
      </c>
      <c r="B24" s="24">
        <v>200679</v>
      </c>
      <c r="C24" s="102" t="s">
        <v>27</v>
      </c>
      <c r="D24" s="97">
        <v>1989</v>
      </c>
      <c r="E24" s="99"/>
      <c r="F24" s="16">
        <f t="shared" si="0"/>
        <v>49</v>
      </c>
      <c r="G24" s="182">
        <v>23</v>
      </c>
      <c r="H24" s="24">
        <v>26</v>
      </c>
      <c r="I24" s="24"/>
      <c r="J24" s="24"/>
      <c r="K24" s="24"/>
      <c r="L24" s="24"/>
      <c r="M24" s="24"/>
      <c r="N24" s="24">
        <v>0</v>
      </c>
      <c r="O24" s="24"/>
      <c r="P24" s="24"/>
      <c r="Q24" s="24"/>
    </row>
    <row r="25" spans="1:17" s="25" customFormat="1" ht="14.25" customHeight="1">
      <c r="A25" s="67" t="s">
        <v>335</v>
      </c>
      <c r="B25" s="24"/>
      <c r="C25" s="99" t="s">
        <v>160</v>
      </c>
      <c r="D25" s="145">
        <v>1994</v>
      </c>
      <c r="E25" s="218" t="s">
        <v>235</v>
      </c>
      <c r="F25" s="16">
        <f t="shared" si="0"/>
        <v>44</v>
      </c>
      <c r="G25" s="24"/>
      <c r="H25" s="24"/>
      <c r="I25" s="24">
        <v>22</v>
      </c>
      <c r="J25" s="24">
        <v>22</v>
      </c>
      <c r="K25" s="24"/>
      <c r="L25" s="24"/>
      <c r="M25" s="24"/>
      <c r="N25" s="24">
        <v>0</v>
      </c>
      <c r="O25" s="24"/>
      <c r="P25" s="24"/>
      <c r="Q25" s="24"/>
    </row>
    <row r="26" spans="1:17" s="25" customFormat="1" ht="14.25" customHeight="1">
      <c r="A26" s="67" t="s">
        <v>335</v>
      </c>
      <c r="B26" s="45"/>
      <c r="C26" s="138" t="s">
        <v>320</v>
      </c>
      <c r="D26" s="259">
        <v>1989</v>
      </c>
      <c r="E26" s="138" t="s">
        <v>35</v>
      </c>
      <c r="F26" s="222">
        <f t="shared" si="0"/>
        <v>44</v>
      </c>
      <c r="G26" s="182"/>
      <c r="H26" s="24"/>
      <c r="I26" s="24"/>
      <c r="J26" s="24"/>
      <c r="K26" s="24"/>
      <c r="L26" s="24"/>
      <c r="M26" s="24"/>
      <c r="N26" s="24"/>
      <c r="O26" s="24"/>
      <c r="P26" s="24">
        <v>44</v>
      </c>
      <c r="Q26" s="24"/>
    </row>
    <row r="27" spans="1:17" s="25" customFormat="1" ht="14.25" customHeight="1">
      <c r="A27" s="67" t="s">
        <v>335</v>
      </c>
      <c r="B27" s="45"/>
      <c r="C27" s="270" t="s">
        <v>331</v>
      </c>
      <c r="D27" s="125">
        <v>1992</v>
      </c>
      <c r="E27" s="270" t="s">
        <v>233</v>
      </c>
      <c r="F27" s="188">
        <f t="shared" si="0"/>
        <v>44</v>
      </c>
      <c r="G27" s="30"/>
      <c r="H27" s="31"/>
      <c r="I27" s="24"/>
      <c r="J27" s="24"/>
      <c r="K27" s="24"/>
      <c r="L27" s="24"/>
      <c r="M27" s="24"/>
      <c r="N27" s="24"/>
      <c r="O27" s="24"/>
      <c r="P27" s="24"/>
      <c r="Q27" s="31">
        <v>44</v>
      </c>
    </row>
    <row r="28" spans="1:17" s="25" customFormat="1" ht="14.25" customHeight="1">
      <c r="A28" s="66">
        <v>22</v>
      </c>
      <c r="B28" s="45"/>
      <c r="C28" s="102" t="s">
        <v>30</v>
      </c>
      <c r="D28" s="97">
        <v>1992</v>
      </c>
      <c r="E28" s="100" t="s">
        <v>35</v>
      </c>
      <c r="F28" s="188">
        <f t="shared" si="0"/>
        <v>42</v>
      </c>
      <c r="G28" s="258">
        <v>20</v>
      </c>
      <c r="H28" s="24">
        <v>22</v>
      </c>
      <c r="I28" s="24"/>
      <c r="J28" s="24"/>
      <c r="K28" s="24"/>
      <c r="L28" s="24"/>
      <c r="M28" s="24"/>
      <c r="N28" s="24">
        <v>0</v>
      </c>
      <c r="O28" s="24"/>
      <c r="P28" s="24"/>
      <c r="Q28" s="31"/>
    </row>
    <row r="29" spans="1:17" s="25" customFormat="1" ht="14.25" customHeight="1">
      <c r="A29" s="66">
        <v>23</v>
      </c>
      <c r="B29" s="45">
        <v>201310</v>
      </c>
      <c r="C29" s="99" t="s">
        <v>21</v>
      </c>
      <c r="D29" s="97">
        <v>1991</v>
      </c>
      <c r="E29" s="100" t="s">
        <v>35</v>
      </c>
      <c r="F29" s="188">
        <f t="shared" si="0"/>
        <v>40</v>
      </c>
      <c r="G29" s="258">
        <v>40</v>
      </c>
      <c r="H29" s="24"/>
      <c r="I29" s="24"/>
      <c r="J29" s="24"/>
      <c r="K29" s="24"/>
      <c r="L29" s="24"/>
      <c r="M29" s="24"/>
      <c r="N29" s="24">
        <v>0</v>
      </c>
      <c r="O29" s="24"/>
      <c r="P29" s="24"/>
      <c r="Q29" s="31"/>
    </row>
    <row r="30" spans="1:17" s="25" customFormat="1" ht="14.25" customHeight="1">
      <c r="A30" s="66">
        <v>24</v>
      </c>
      <c r="B30" s="45">
        <v>201314</v>
      </c>
      <c r="C30" s="99" t="s">
        <v>29</v>
      </c>
      <c r="D30" s="97">
        <v>1991</v>
      </c>
      <c r="E30" s="100" t="s">
        <v>35</v>
      </c>
      <c r="F30" s="188">
        <f t="shared" si="0"/>
        <v>21</v>
      </c>
      <c r="G30" s="258">
        <v>21</v>
      </c>
      <c r="H30" s="24"/>
      <c r="I30" s="24"/>
      <c r="J30" s="24"/>
      <c r="K30" s="24"/>
      <c r="L30" s="24"/>
      <c r="M30" s="24"/>
      <c r="N30" s="24">
        <v>0</v>
      </c>
      <c r="O30" s="24"/>
      <c r="P30" s="24"/>
      <c r="Q30" s="31"/>
    </row>
    <row r="31" spans="1:17" s="25" customFormat="1" ht="14.25" customHeight="1">
      <c r="A31" s="67" t="s">
        <v>330</v>
      </c>
      <c r="B31" s="45"/>
      <c r="C31" s="99" t="s">
        <v>32</v>
      </c>
      <c r="D31" s="97">
        <v>1995</v>
      </c>
      <c r="E31" s="99" t="s">
        <v>35</v>
      </c>
      <c r="F31" s="188">
        <f t="shared" si="0"/>
        <v>18</v>
      </c>
      <c r="G31" s="258">
        <v>18</v>
      </c>
      <c r="H31" s="24"/>
      <c r="I31" s="24"/>
      <c r="J31" s="24"/>
      <c r="K31" s="24"/>
      <c r="L31" s="24"/>
      <c r="M31" s="24"/>
      <c r="N31" s="24">
        <v>0</v>
      </c>
      <c r="O31" s="24"/>
      <c r="P31" s="24"/>
      <c r="Q31" s="31"/>
    </row>
    <row r="32" spans="1:17" s="25" customFormat="1" ht="12.75">
      <c r="A32" s="67" t="s">
        <v>332</v>
      </c>
      <c r="B32" s="45"/>
      <c r="C32" s="99" t="s">
        <v>33</v>
      </c>
      <c r="D32" s="97">
        <v>1996</v>
      </c>
      <c r="E32" s="99" t="s">
        <v>39</v>
      </c>
      <c r="F32" s="188">
        <f t="shared" si="0"/>
        <v>17</v>
      </c>
      <c r="G32" s="258">
        <v>17</v>
      </c>
      <c r="H32" s="24"/>
      <c r="I32" s="24"/>
      <c r="J32" s="24"/>
      <c r="K32" s="24"/>
      <c r="L32" s="24"/>
      <c r="M32" s="24"/>
      <c r="N32" s="24">
        <v>0</v>
      </c>
      <c r="O32" s="24"/>
      <c r="P32" s="24"/>
      <c r="Q32" s="31"/>
    </row>
    <row r="33" spans="1:17" s="25" customFormat="1" ht="0.75" customHeight="1">
      <c r="A33" s="67"/>
      <c r="B33" s="24"/>
      <c r="C33" s="260"/>
      <c r="D33" s="261"/>
      <c r="E33" s="262"/>
      <c r="F33" s="188">
        <f t="shared" si="0"/>
        <v>0</v>
      </c>
      <c r="G33" s="24"/>
      <c r="H33" s="31"/>
      <c r="I33" s="24"/>
      <c r="J33" s="24"/>
      <c r="K33" s="24"/>
      <c r="L33" s="24"/>
      <c r="M33" s="24"/>
      <c r="N33" s="24"/>
      <c r="O33" s="24"/>
      <c r="P33" s="24"/>
      <c r="Q33" s="31"/>
    </row>
    <row r="34" spans="1:17" s="25" customFormat="1" ht="12.75" hidden="1">
      <c r="A34" s="67"/>
      <c r="B34" s="24"/>
      <c r="C34" s="48"/>
      <c r="D34" s="95"/>
      <c r="E34" s="68"/>
      <c r="F34" s="188">
        <f t="shared" si="0"/>
        <v>0</v>
      </c>
      <c r="G34" s="24"/>
      <c r="H34" s="31"/>
      <c r="I34" s="24"/>
      <c r="J34" s="24"/>
      <c r="K34" s="24"/>
      <c r="L34" s="24"/>
      <c r="M34" s="24"/>
      <c r="N34" s="24"/>
      <c r="O34" s="24"/>
      <c r="P34" s="24"/>
      <c r="Q34" s="31"/>
    </row>
    <row r="35" spans="1:17" s="25" customFormat="1" ht="12.75" hidden="1">
      <c r="A35" s="67"/>
      <c r="B35" s="24"/>
      <c r="C35" s="48"/>
      <c r="D35" s="95"/>
      <c r="E35" s="68"/>
      <c r="F35" s="188">
        <f t="shared" si="0"/>
        <v>0</v>
      </c>
      <c r="G35" s="24"/>
      <c r="H35" s="31"/>
      <c r="I35" s="24"/>
      <c r="J35" s="24"/>
      <c r="K35" s="24"/>
      <c r="L35" s="24"/>
      <c r="M35" s="24"/>
      <c r="N35" s="24"/>
      <c r="O35" s="24"/>
      <c r="P35" s="24"/>
      <c r="Q35" s="31"/>
    </row>
    <row r="36" spans="1:17" ht="13.5" thickBot="1">
      <c r="A36" s="122"/>
      <c r="B36" s="54"/>
      <c r="C36" s="6"/>
      <c r="D36" s="6"/>
      <c r="E36" s="6"/>
      <c r="F36" s="6"/>
      <c r="G36" s="6"/>
      <c r="H36" s="7"/>
      <c r="I36" s="6"/>
      <c r="J36" s="6"/>
      <c r="K36" s="6"/>
      <c r="L36" s="302" t="s">
        <v>3</v>
      </c>
      <c r="M36" s="302"/>
      <c r="N36" s="302"/>
      <c r="O36" s="302"/>
      <c r="P36" s="302"/>
      <c r="Q36" s="302"/>
    </row>
  </sheetData>
  <sheetProtection/>
  <mergeCells count="10">
    <mergeCell ref="C3:E3"/>
    <mergeCell ref="B1:E1"/>
    <mergeCell ref="K1:Q1"/>
    <mergeCell ref="F3:K3"/>
    <mergeCell ref="L36:Q36"/>
    <mergeCell ref="C4:E4"/>
    <mergeCell ref="F4:K4"/>
    <mergeCell ref="L4:Q4"/>
    <mergeCell ref="E5:J5"/>
    <mergeCell ref="K5:Q5"/>
  </mergeCells>
  <printOptions/>
  <pageMargins left="0.4097222222222222" right="0.2701388888888889" top="0.3402777777777778" bottom="0.4" header="0.5118055555555555" footer="0.2902777777777778"/>
  <pageSetup horizontalDpi="300" verticalDpi="300" orientation="landscape" paperSize="9" scale="95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N18" sqref="N18"/>
    </sheetView>
  </sheetViews>
  <sheetFormatPr defaultColWidth="11.00390625" defaultRowHeight="12.75"/>
  <cols>
    <col min="1" max="1" width="8.421875" style="1" customWidth="1"/>
    <col min="2" max="2" width="9.7109375" style="1" customWidth="1"/>
    <col min="3" max="3" width="29.8515625" style="2" customWidth="1"/>
    <col min="4" max="4" width="9.28125" style="2" customWidth="1"/>
    <col min="5" max="5" width="5.57421875" style="3" customWidth="1"/>
    <col min="6" max="6" width="5.57421875" style="2" customWidth="1"/>
    <col min="7" max="7" width="5.57421875" style="4" customWidth="1"/>
    <col min="8" max="8" width="5.57421875" style="2" customWidth="1"/>
    <col min="9" max="9" width="4.57421875" style="2" customWidth="1"/>
    <col min="10" max="10" width="4.7109375" style="2" customWidth="1"/>
    <col min="11" max="12" width="4.85156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421875" style="2" customWidth="1"/>
    <col min="17" max="16384" width="11.00390625" style="2" customWidth="1"/>
  </cols>
  <sheetData>
    <row r="1" spans="1:16" ht="15" customHeight="1" thickBot="1">
      <c r="A1" s="5"/>
      <c r="B1" s="294" t="s">
        <v>10</v>
      </c>
      <c r="C1" s="294"/>
      <c r="D1" s="294"/>
      <c r="E1" s="6"/>
      <c r="F1" s="6"/>
      <c r="G1" s="6"/>
      <c r="H1" s="6"/>
      <c r="I1" s="6"/>
      <c r="J1" s="296" t="s">
        <v>9</v>
      </c>
      <c r="K1" s="296"/>
      <c r="L1" s="296"/>
      <c r="M1" s="296"/>
      <c r="N1" s="296"/>
      <c r="O1" s="296"/>
      <c r="P1" s="296"/>
    </row>
    <row r="2" spans="1:17" ht="18">
      <c r="A2" s="8"/>
      <c r="B2" s="8"/>
      <c r="D2" s="79" t="s">
        <v>19</v>
      </c>
      <c r="E2" s="1"/>
      <c r="G2" s="2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0" ht="19.5" customHeight="1">
      <c r="A3" s="9"/>
      <c r="B3" s="69"/>
      <c r="C3" s="305"/>
      <c r="D3" s="305"/>
      <c r="E3" s="297" t="s">
        <v>11</v>
      </c>
      <c r="F3" s="297"/>
      <c r="G3" s="297"/>
      <c r="H3" s="297"/>
      <c r="I3" s="297"/>
      <c r="J3" s="297"/>
    </row>
    <row r="4" spans="1:16" ht="15.75">
      <c r="A4" s="11"/>
      <c r="B4" s="12"/>
      <c r="C4" s="13" t="s">
        <v>0</v>
      </c>
      <c r="D4" s="293" t="s">
        <v>1</v>
      </c>
      <c r="E4" s="293"/>
      <c r="F4" s="293"/>
      <c r="G4" s="293"/>
      <c r="H4" s="293"/>
      <c r="I4" s="293"/>
      <c r="J4" s="293" t="s">
        <v>2</v>
      </c>
      <c r="K4" s="293"/>
      <c r="L4" s="293"/>
      <c r="M4" s="293"/>
      <c r="N4" s="293"/>
      <c r="O4" s="293"/>
      <c r="P4" s="293"/>
    </row>
    <row r="5" spans="1:16" ht="56.25" customHeight="1">
      <c r="A5" s="10"/>
      <c r="C5" s="14" t="s">
        <v>13</v>
      </c>
      <c r="D5" s="291" t="s">
        <v>14</v>
      </c>
      <c r="E5" s="291"/>
      <c r="F5" s="291"/>
      <c r="G5" s="291"/>
      <c r="H5" s="291"/>
      <c r="I5" s="291"/>
      <c r="J5" s="291" t="s">
        <v>286</v>
      </c>
      <c r="K5" s="291"/>
      <c r="L5" s="291"/>
      <c r="M5" s="291"/>
      <c r="N5" s="291"/>
      <c r="O5" s="291"/>
      <c r="P5" s="291"/>
    </row>
    <row r="6" spans="1:16" s="25" customFormat="1" ht="11.25">
      <c r="A6" s="15" t="s">
        <v>6</v>
      </c>
      <c r="B6" s="16" t="s">
        <v>15</v>
      </c>
      <c r="C6" s="16" t="s">
        <v>16</v>
      </c>
      <c r="D6" s="17" t="s">
        <v>8</v>
      </c>
      <c r="E6" s="18">
        <v>1</v>
      </c>
      <c r="F6" s="19">
        <v>2</v>
      </c>
      <c r="G6" s="20">
        <v>3</v>
      </c>
      <c r="H6" s="21">
        <v>4</v>
      </c>
      <c r="I6" s="22">
        <v>5</v>
      </c>
      <c r="J6" s="22">
        <v>6</v>
      </c>
      <c r="K6" s="21">
        <v>7</v>
      </c>
      <c r="L6" s="22">
        <v>8</v>
      </c>
      <c r="M6" s="22">
        <v>9</v>
      </c>
      <c r="N6" s="21">
        <v>10</v>
      </c>
      <c r="O6" s="22">
        <v>11</v>
      </c>
      <c r="P6" s="22">
        <v>12</v>
      </c>
    </row>
    <row r="7" spans="1:16" s="25" customFormat="1" ht="12.75">
      <c r="A7" s="16">
        <v>1</v>
      </c>
      <c r="B7" s="26"/>
      <c r="C7" s="166" t="s">
        <v>39</v>
      </c>
      <c r="D7" s="26">
        <f aca="true" t="shared" si="0" ref="D7:D25">SUM(E7:P7)</f>
        <v>5586</v>
      </c>
      <c r="E7" s="27">
        <v>433</v>
      </c>
      <c r="F7" s="28">
        <v>357</v>
      </c>
      <c r="G7" s="29">
        <v>336</v>
      </c>
      <c r="H7" s="30">
        <v>361</v>
      </c>
      <c r="I7" s="30">
        <v>345</v>
      </c>
      <c r="J7" s="30">
        <v>953</v>
      </c>
      <c r="K7" s="30">
        <v>876</v>
      </c>
      <c r="L7" s="30">
        <v>694</v>
      </c>
      <c r="M7" s="30">
        <v>774</v>
      </c>
      <c r="N7" s="30">
        <v>457</v>
      </c>
      <c r="O7" s="30"/>
      <c r="P7" s="30"/>
    </row>
    <row r="8" spans="1:16" s="25" customFormat="1" ht="12.75">
      <c r="A8" s="16">
        <v>2</v>
      </c>
      <c r="B8" s="26"/>
      <c r="C8" s="99" t="s">
        <v>284</v>
      </c>
      <c r="D8" s="26">
        <f t="shared" si="0"/>
        <v>5416</v>
      </c>
      <c r="E8" s="27">
        <v>516</v>
      </c>
      <c r="F8" s="28">
        <v>484</v>
      </c>
      <c r="G8" s="29">
        <v>350</v>
      </c>
      <c r="H8" s="30">
        <v>365</v>
      </c>
      <c r="I8" s="30">
        <v>81</v>
      </c>
      <c r="J8" s="30">
        <v>795</v>
      </c>
      <c r="K8" s="30">
        <v>656</v>
      </c>
      <c r="L8" s="30">
        <v>635</v>
      </c>
      <c r="M8" s="30">
        <v>756</v>
      </c>
      <c r="N8" s="30">
        <v>778</v>
      </c>
      <c r="O8" s="30"/>
      <c r="P8" s="30"/>
    </row>
    <row r="9" spans="1:16" s="25" customFormat="1" ht="12.75">
      <c r="A9" s="16">
        <v>3</v>
      </c>
      <c r="B9" s="26"/>
      <c r="C9" s="218" t="s">
        <v>235</v>
      </c>
      <c r="D9" s="26">
        <f t="shared" si="0"/>
        <v>3523</v>
      </c>
      <c r="E9" s="27">
        <v>21</v>
      </c>
      <c r="F9" s="28">
        <v>23</v>
      </c>
      <c r="G9" s="29">
        <v>171</v>
      </c>
      <c r="H9" s="30">
        <v>146</v>
      </c>
      <c r="I9" s="30"/>
      <c r="J9" s="30">
        <v>636</v>
      </c>
      <c r="K9" s="30">
        <v>604</v>
      </c>
      <c r="L9" s="30">
        <v>170</v>
      </c>
      <c r="M9" s="30">
        <v>744</v>
      </c>
      <c r="N9" s="30">
        <v>1008</v>
      </c>
      <c r="O9" s="30"/>
      <c r="P9" s="30"/>
    </row>
    <row r="10" spans="1:16" s="25" customFormat="1" ht="12.75">
      <c r="A10" s="16">
        <v>4</v>
      </c>
      <c r="B10" s="26"/>
      <c r="C10" s="99" t="s">
        <v>34</v>
      </c>
      <c r="D10" s="26">
        <f t="shared" si="0"/>
        <v>1908</v>
      </c>
      <c r="E10" s="27">
        <v>84</v>
      </c>
      <c r="F10" s="28">
        <v>97</v>
      </c>
      <c r="G10" s="29">
        <v>113</v>
      </c>
      <c r="H10" s="30">
        <v>191</v>
      </c>
      <c r="I10" s="30">
        <v>0</v>
      </c>
      <c r="J10" s="30">
        <v>286</v>
      </c>
      <c r="K10" s="30">
        <v>351</v>
      </c>
      <c r="L10" s="30">
        <v>165</v>
      </c>
      <c r="M10" s="30">
        <v>392</v>
      </c>
      <c r="N10" s="30">
        <v>229</v>
      </c>
      <c r="O10" s="30"/>
      <c r="P10" s="30"/>
    </row>
    <row r="11" spans="1:16" s="25" customFormat="1" ht="12.75">
      <c r="A11" s="16">
        <v>5</v>
      </c>
      <c r="B11" s="26"/>
      <c r="C11" s="99" t="s">
        <v>241</v>
      </c>
      <c r="D11" s="26">
        <f t="shared" si="0"/>
        <v>1513</v>
      </c>
      <c r="E11" s="27">
        <v>87</v>
      </c>
      <c r="F11" s="28">
        <v>59</v>
      </c>
      <c r="G11" s="29">
        <v>128</v>
      </c>
      <c r="H11" s="30">
        <v>90</v>
      </c>
      <c r="I11" s="30">
        <v>199</v>
      </c>
      <c r="J11" s="30">
        <v>160</v>
      </c>
      <c r="K11" s="30">
        <v>145</v>
      </c>
      <c r="L11" s="30">
        <v>276</v>
      </c>
      <c r="M11" s="30">
        <v>216</v>
      </c>
      <c r="N11" s="30">
        <v>153</v>
      </c>
      <c r="O11" s="30"/>
      <c r="P11" s="30"/>
    </row>
    <row r="12" spans="1:16" s="25" customFormat="1" ht="12.75">
      <c r="A12" s="16">
        <v>6</v>
      </c>
      <c r="B12" s="26"/>
      <c r="C12" s="99" t="s">
        <v>296</v>
      </c>
      <c r="D12" s="26">
        <f t="shared" si="0"/>
        <v>1343</v>
      </c>
      <c r="E12" s="27">
        <v>25</v>
      </c>
      <c r="F12" s="28">
        <v>14</v>
      </c>
      <c r="G12" s="29">
        <v>99</v>
      </c>
      <c r="H12" s="30">
        <v>148</v>
      </c>
      <c r="I12" s="30">
        <v>27</v>
      </c>
      <c r="J12" s="30">
        <v>155</v>
      </c>
      <c r="K12" s="30">
        <v>245</v>
      </c>
      <c r="L12" s="30">
        <v>356</v>
      </c>
      <c r="M12" s="30">
        <v>274</v>
      </c>
      <c r="N12" s="30"/>
      <c r="O12" s="30"/>
      <c r="P12" s="30"/>
    </row>
    <row r="13" spans="1:16" s="25" customFormat="1" ht="12.75">
      <c r="A13" s="16">
        <v>7</v>
      </c>
      <c r="B13" s="26"/>
      <c r="C13" s="226" t="s">
        <v>295</v>
      </c>
      <c r="D13" s="26">
        <f t="shared" si="0"/>
        <v>1270</v>
      </c>
      <c r="E13" s="27">
        <v>50</v>
      </c>
      <c r="F13" s="28">
        <v>40</v>
      </c>
      <c r="G13" s="29">
        <v>119</v>
      </c>
      <c r="H13" s="30">
        <v>53</v>
      </c>
      <c r="I13" s="30"/>
      <c r="J13" s="30">
        <v>113</v>
      </c>
      <c r="K13" s="30">
        <v>268</v>
      </c>
      <c r="L13" s="30">
        <v>282</v>
      </c>
      <c r="M13" s="30">
        <v>141</v>
      </c>
      <c r="N13" s="30">
        <v>204</v>
      </c>
      <c r="O13" s="30"/>
      <c r="P13" s="30"/>
    </row>
    <row r="14" spans="1:16" s="25" customFormat="1" ht="12.75">
      <c r="A14" s="16">
        <v>8</v>
      </c>
      <c r="B14" s="26"/>
      <c r="C14" s="99" t="s">
        <v>224</v>
      </c>
      <c r="D14" s="26">
        <f t="shared" si="0"/>
        <v>757</v>
      </c>
      <c r="E14" s="27">
        <v>27</v>
      </c>
      <c r="F14" s="28">
        <v>32</v>
      </c>
      <c r="G14" s="29">
        <v>50</v>
      </c>
      <c r="H14" s="30">
        <v>76</v>
      </c>
      <c r="I14" s="30">
        <v>212</v>
      </c>
      <c r="J14" s="30">
        <v>72</v>
      </c>
      <c r="K14" s="30">
        <v>116</v>
      </c>
      <c r="L14" s="30"/>
      <c r="M14" s="30"/>
      <c r="N14" s="30">
        <v>172</v>
      </c>
      <c r="O14" s="30"/>
      <c r="P14" s="30"/>
    </row>
    <row r="15" spans="1:16" s="25" customFormat="1" ht="12.75">
      <c r="A15" s="16">
        <v>9</v>
      </c>
      <c r="B15" s="26"/>
      <c r="C15" s="219" t="s">
        <v>285</v>
      </c>
      <c r="D15" s="26">
        <f t="shared" si="0"/>
        <v>742</v>
      </c>
      <c r="E15" s="27">
        <v>75</v>
      </c>
      <c r="F15" s="28">
        <v>51</v>
      </c>
      <c r="G15" s="29"/>
      <c r="H15" s="30"/>
      <c r="I15" s="30"/>
      <c r="J15" s="30">
        <v>66</v>
      </c>
      <c r="K15" s="30">
        <v>151</v>
      </c>
      <c r="L15" s="30"/>
      <c r="M15" s="30">
        <v>128</v>
      </c>
      <c r="N15" s="30">
        <v>271</v>
      </c>
      <c r="O15" s="30"/>
      <c r="P15" s="30"/>
    </row>
    <row r="16" spans="1:16" s="25" customFormat="1" ht="12.75">
      <c r="A16" s="16">
        <v>10</v>
      </c>
      <c r="B16" s="26"/>
      <c r="C16" s="227" t="s">
        <v>128</v>
      </c>
      <c r="D16" s="26">
        <f t="shared" si="0"/>
        <v>313</v>
      </c>
      <c r="E16" s="27">
        <v>40</v>
      </c>
      <c r="F16" s="28">
        <v>50</v>
      </c>
      <c r="G16" s="29">
        <v>50</v>
      </c>
      <c r="H16" s="30"/>
      <c r="I16" s="30">
        <v>25</v>
      </c>
      <c r="J16" s="30"/>
      <c r="K16" s="30">
        <v>100</v>
      </c>
      <c r="L16" s="30">
        <v>48</v>
      </c>
      <c r="M16" s="30"/>
      <c r="N16" s="30"/>
      <c r="O16" s="30"/>
      <c r="P16" s="30"/>
    </row>
    <row r="17" spans="1:16" ht="12.75">
      <c r="A17" s="16">
        <v>11</v>
      </c>
      <c r="B17" s="26"/>
      <c r="C17" s="99" t="s">
        <v>293</v>
      </c>
      <c r="D17" s="26">
        <f t="shared" si="0"/>
        <v>281</v>
      </c>
      <c r="E17" s="27">
        <v>17</v>
      </c>
      <c r="F17" s="28">
        <v>20</v>
      </c>
      <c r="G17" s="29">
        <v>44</v>
      </c>
      <c r="H17" s="30">
        <v>22</v>
      </c>
      <c r="I17" s="30"/>
      <c r="J17" s="30"/>
      <c r="K17" s="30">
        <v>148</v>
      </c>
      <c r="L17" s="30"/>
      <c r="M17" s="30">
        <v>30</v>
      </c>
      <c r="N17" s="30"/>
      <c r="O17" s="30"/>
      <c r="P17" s="30"/>
    </row>
    <row r="18" spans="1:16" ht="12.75">
      <c r="A18" s="16">
        <v>12</v>
      </c>
      <c r="B18" s="26"/>
      <c r="C18" s="225" t="s">
        <v>294</v>
      </c>
      <c r="D18" s="26">
        <f t="shared" si="0"/>
        <v>279</v>
      </c>
      <c r="E18" s="27">
        <v>31</v>
      </c>
      <c r="F18" s="28">
        <v>25</v>
      </c>
      <c r="G18" s="29">
        <v>30</v>
      </c>
      <c r="H18" s="30">
        <v>52</v>
      </c>
      <c r="I18" s="30">
        <v>49</v>
      </c>
      <c r="J18" s="30"/>
      <c r="K18" s="30">
        <v>44</v>
      </c>
      <c r="L18" s="30">
        <v>48</v>
      </c>
      <c r="M18" s="30"/>
      <c r="N18" s="30"/>
      <c r="O18" s="30"/>
      <c r="P18" s="30"/>
    </row>
    <row r="19" spans="1:16" ht="12.75">
      <c r="A19" s="16">
        <v>13</v>
      </c>
      <c r="B19" s="26"/>
      <c r="C19" s="99" t="s">
        <v>298</v>
      </c>
      <c r="D19" s="26">
        <f t="shared" si="0"/>
        <v>213</v>
      </c>
      <c r="E19" s="27">
        <v>18</v>
      </c>
      <c r="F19" s="28">
        <v>13</v>
      </c>
      <c r="G19" s="29"/>
      <c r="H19" s="30"/>
      <c r="I19" s="30">
        <v>50</v>
      </c>
      <c r="J19" s="30">
        <v>66</v>
      </c>
      <c r="K19" s="30"/>
      <c r="L19" s="30"/>
      <c r="M19" s="30"/>
      <c r="N19" s="30">
        <v>66</v>
      </c>
      <c r="O19" s="30"/>
      <c r="P19" s="30"/>
    </row>
    <row r="20" spans="1:16" ht="12.75">
      <c r="A20" s="16">
        <v>14</v>
      </c>
      <c r="B20" s="26"/>
      <c r="C20" s="99" t="s">
        <v>58</v>
      </c>
      <c r="D20" s="26">
        <f t="shared" si="0"/>
        <v>64</v>
      </c>
      <c r="E20" s="27">
        <v>40</v>
      </c>
      <c r="F20" s="28">
        <v>24</v>
      </c>
      <c r="G20" s="29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16">
        <v>15</v>
      </c>
      <c r="B21" s="26"/>
      <c r="C21" s="100" t="s">
        <v>129</v>
      </c>
      <c r="D21" s="26">
        <f t="shared" si="0"/>
        <v>60</v>
      </c>
      <c r="E21" s="27">
        <v>30</v>
      </c>
      <c r="F21" s="28">
        <v>30</v>
      </c>
      <c r="G21" s="29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16">
        <v>16</v>
      </c>
      <c r="B22" s="26"/>
      <c r="C22" s="226" t="s">
        <v>299</v>
      </c>
      <c r="D22" s="26">
        <f t="shared" si="0"/>
        <v>26</v>
      </c>
      <c r="E22" s="27"/>
      <c r="F22" s="28"/>
      <c r="G22" s="29">
        <v>26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16">
        <v>17</v>
      </c>
      <c r="B23" s="26"/>
      <c r="C23" s="105" t="s">
        <v>213</v>
      </c>
      <c r="D23" s="26">
        <f t="shared" si="0"/>
        <v>18</v>
      </c>
      <c r="E23" s="27"/>
      <c r="F23" s="28"/>
      <c r="G23" s="29"/>
      <c r="H23" s="30">
        <v>18</v>
      </c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16">
        <v>18</v>
      </c>
      <c r="B24" s="26"/>
      <c r="C24" s="225" t="s">
        <v>297</v>
      </c>
      <c r="D24" s="26">
        <f t="shared" si="0"/>
        <v>10</v>
      </c>
      <c r="E24" s="27"/>
      <c r="F24" s="28"/>
      <c r="G24" s="29"/>
      <c r="H24" s="30">
        <v>10</v>
      </c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16">
        <v>19</v>
      </c>
      <c r="B25" s="26"/>
      <c r="C25" s="100" t="s">
        <v>300</v>
      </c>
      <c r="D25" s="26">
        <f t="shared" si="0"/>
        <v>10</v>
      </c>
      <c r="E25" s="27">
        <v>5</v>
      </c>
      <c r="F25" s="28">
        <v>5</v>
      </c>
      <c r="G25" s="29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3.5" thickBot="1">
      <c r="A26" s="32"/>
      <c r="B26" s="32"/>
      <c r="C26" s="33"/>
      <c r="D26" s="33"/>
      <c r="E26" s="34"/>
      <c r="F26" s="33"/>
      <c r="G26" s="35"/>
      <c r="H26" s="33"/>
      <c r="I26" s="33"/>
      <c r="J26" s="303" t="s">
        <v>3</v>
      </c>
      <c r="K26" s="303"/>
      <c r="L26" s="303"/>
      <c r="M26" s="303"/>
      <c r="N26" s="303"/>
      <c r="O26" s="303"/>
      <c r="P26" s="303"/>
    </row>
    <row r="27" spans="1:16" ht="12.75">
      <c r="A27" s="304" t="s">
        <v>5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</row>
    <row r="28" spans="1:16" ht="12.75">
      <c r="A28" s="36"/>
      <c r="B28" s="36"/>
      <c r="C28" s="36"/>
      <c r="D28" s="36"/>
      <c r="E28" s="36"/>
      <c r="F28" s="36"/>
      <c r="G28" s="37"/>
      <c r="H28" s="36"/>
      <c r="I28" s="36"/>
      <c r="J28" s="36"/>
      <c r="K28" s="36"/>
      <c r="L28" s="36"/>
      <c r="M28" s="36"/>
      <c r="N28" s="36"/>
      <c r="O28" s="36"/>
      <c r="P28" s="36"/>
    </row>
  </sheetData>
  <sheetProtection/>
  <mergeCells count="10">
    <mergeCell ref="B1:D1"/>
    <mergeCell ref="J1:P1"/>
    <mergeCell ref="C3:D3"/>
    <mergeCell ref="E3:J3"/>
    <mergeCell ref="J26:P26"/>
    <mergeCell ref="A27:P27"/>
    <mergeCell ref="D4:I4"/>
    <mergeCell ref="J4:P4"/>
    <mergeCell ref="D5:I5"/>
    <mergeCell ref="J5:P5"/>
  </mergeCells>
  <printOptions/>
  <pageMargins left="0.2361111111111111" right="0.2361111111111111" top="0.27569444444444446" bottom="0.2361111111111111" header="0.5118055555555555" footer="0.19652777777777777"/>
  <pageSetup horizontalDpi="300" verticalDpi="300" orientation="landscape" paperSize="9" scale="94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2008-09-04T08:56:48Z</cp:lastPrinted>
  <dcterms:created xsi:type="dcterms:W3CDTF">2008-08-09T14:43:10Z</dcterms:created>
  <dcterms:modified xsi:type="dcterms:W3CDTF">2009-10-14T05:44:09Z</dcterms:modified>
  <cp:category/>
  <cp:version/>
  <cp:contentType/>
  <cp:contentStatus/>
</cp:coreProperties>
</file>